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05" windowWidth="15195" windowHeight="8700" tabRatio="790" activeTab="0"/>
  </bookViews>
  <sheets>
    <sheet name="Rechenblatt (1)" sheetId="1" r:id="rId1"/>
    <sheet name="Rechenblatt (2)" sheetId="2" r:id="rId2"/>
    <sheet name="Rechenblatt (3)" sheetId="3" r:id="rId3"/>
    <sheet name="Hinweise" sheetId="4" r:id="rId4"/>
  </sheets>
  <definedNames>
    <definedName name="_xlnm.Print_Area" localSheetId="0">'Rechenblatt (1)'!$A$1:$K$38</definedName>
    <definedName name="_xlnm.Print_Area" localSheetId="1">'Rechenblatt (2)'!$A$1:$K$38</definedName>
    <definedName name="_xlnm.Print_Area" localSheetId="2">'Rechenblatt (3)'!$A$1:$K$38</definedName>
  </definedNames>
  <calcPr calcMode="manual" fullCalcOnLoad="1" iterate="1" iterateCount="1" iterateDelta="1"/>
</workbook>
</file>

<file path=xl/sharedStrings.xml><?xml version="1.0" encoding="utf-8"?>
<sst xmlns="http://schemas.openxmlformats.org/spreadsheetml/2006/main" count="43" uniqueCount="18">
  <si>
    <t>--</t>
  </si>
  <si>
    <t>-*</t>
  </si>
  <si>
    <t>*-</t>
  </si>
  <si>
    <t>**</t>
  </si>
  <si>
    <t>* am Anfang</t>
  </si>
  <si>
    <t>alles OK?</t>
  </si>
  <si>
    <t>löschen</t>
  </si>
  <si>
    <t>CE gedrückt</t>
  </si>
  <si>
    <t>*=</t>
  </si>
  <si>
    <t>-=</t>
  </si>
  <si>
    <t>Berechnung</t>
  </si>
  <si>
    <t>6-2=</t>
  </si>
  <si>
    <t>=6-2</t>
  </si>
  <si>
    <t>7-3=</t>
  </si>
  <si>
    <t>=7-3</t>
  </si>
  <si>
    <t>5*2=</t>
  </si>
  <si>
    <t>=5*2</t>
  </si>
  <si>
    <t>Defekter Taschenrechner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</si>
</sst>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0"/>
    </font>
    <font>
      <b/>
      <sz val="14"/>
      <name val="Arial"/>
      <family val="2"/>
    </font>
    <font>
      <b/>
      <sz val="14"/>
      <color indexed="55"/>
      <name val="Arial"/>
      <family val="2"/>
    </font>
    <font>
      <sz val="20"/>
      <name val="Arial"/>
      <family val="0"/>
    </font>
    <font>
      <sz val="14"/>
      <name val="Arial"/>
      <family val="0"/>
    </font>
    <font>
      <sz val="10"/>
      <color indexed="9"/>
      <name val="Arial"/>
      <family val="0"/>
    </font>
    <font>
      <sz val="24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3" fillId="35" borderId="12" xfId="0" applyNumberFormat="1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6" borderId="12" xfId="0" applyNumberFormat="1" applyFont="1" applyFill="1" applyBorder="1" applyAlignment="1">
      <alignment horizontal="left" vertical="center"/>
    </xf>
    <xf numFmtId="0" fontId="3" fillId="36" borderId="13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3" fillId="37" borderId="12" xfId="0" applyNumberFormat="1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left" vertical="center"/>
    </xf>
    <xf numFmtId="0" fontId="3" fillId="37" borderId="14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left" vertical="center"/>
    </xf>
    <xf numFmtId="0" fontId="3" fillId="37" borderId="0" xfId="0" applyFont="1" applyFill="1" applyBorder="1" applyAlignment="1">
      <alignment horizontal="left" vertical="center"/>
    </xf>
    <xf numFmtId="0" fontId="3" fillId="37" borderId="16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3" fillId="37" borderId="18" xfId="0" applyFont="1" applyFill="1" applyBorder="1" applyAlignment="1">
      <alignment/>
    </xf>
    <xf numFmtId="0" fontId="3" fillId="37" borderId="19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6</xdr:col>
      <xdr:colOff>0</xdr:colOff>
      <xdr:row>28</xdr:row>
      <xdr:rowOff>9525</xdr:rowOff>
    </xdr:to>
    <xdr:sp>
      <xdr:nvSpPr>
        <xdr:cNvPr id="1" name="Rectangle 25"/>
        <xdr:cNvSpPr>
          <a:spLocks/>
        </xdr:cNvSpPr>
      </xdr:nvSpPr>
      <xdr:spPr>
        <a:xfrm>
          <a:off x="1524000" y="2133600"/>
          <a:ext cx="3048000" cy="2762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228600</xdr:colOff>
      <xdr:row>5</xdr:row>
      <xdr:rowOff>152400</xdr:rowOff>
    </xdr:from>
    <xdr:ext cx="3419475" cy="2533650"/>
    <xdr:sp>
      <xdr:nvSpPr>
        <xdr:cNvPr id="2" name="Text Box 27"/>
        <xdr:cNvSpPr txBox="1">
          <a:spLocks noChangeArrowheads="1"/>
        </xdr:cNvSpPr>
      </xdr:nvSpPr>
      <xdr:spPr>
        <a:xfrm>
          <a:off x="4800600" y="1247775"/>
          <a:ext cx="3419475" cy="253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Mineralwasser ist in deiner Schultasche ausgelaufen und dein Taschenrechner funktioniert nicht mehr richtig.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die Tasten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"5", "2", "*", "-", "="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"CE"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sind noch zu gebrauchen.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Lassen sich die Zahlen von 1 bis 20 trotzdem noch darstellen?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Notiere deine Überlegungen im Heft.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6</xdr:col>
      <xdr:colOff>0</xdr:colOff>
      <xdr:row>28</xdr:row>
      <xdr:rowOff>9525</xdr:rowOff>
    </xdr:to>
    <xdr:sp>
      <xdr:nvSpPr>
        <xdr:cNvPr id="1" name="Rectangle 21"/>
        <xdr:cNvSpPr>
          <a:spLocks/>
        </xdr:cNvSpPr>
      </xdr:nvSpPr>
      <xdr:spPr>
        <a:xfrm>
          <a:off x="1524000" y="2133600"/>
          <a:ext cx="3048000" cy="2762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228600</xdr:colOff>
      <xdr:row>5</xdr:row>
      <xdr:rowOff>152400</xdr:rowOff>
    </xdr:from>
    <xdr:ext cx="3419475" cy="2533650"/>
    <xdr:sp>
      <xdr:nvSpPr>
        <xdr:cNvPr id="2" name="Text Box 22"/>
        <xdr:cNvSpPr txBox="1">
          <a:spLocks noChangeArrowheads="1"/>
        </xdr:cNvSpPr>
      </xdr:nvSpPr>
      <xdr:spPr>
        <a:xfrm>
          <a:off x="4800600" y="1247775"/>
          <a:ext cx="3419475" cy="253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Mineralwasser ist in deiner Schultasche ausgelaufen und dein Taschenrechner funktioniert nicht mehr richtig.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die Tasten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"6", "2", "*", "-", "="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"CE"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sind noch zu gebrauchen.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Lassen sich die Zahlen von 1 bis 20 trotzdem noch darstellen?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Notiere deine Überlegungen im Heft.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6</xdr:col>
      <xdr:colOff>0</xdr:colOff>
      <xdr:row>28</xdr:row>
      <xdr:rowOff>9525</xdr:rowOff>
    </xdr:to>
    <xdr:sp>
      <xdr:nvSpPr>
        <xdr:cNvPr id="1" name="Rectangle 21"/>
        <xdr:cNvSpPr>
          <a:spLocks/>
        </xdr:cNvSpPr>
      </xdr:nvSpPr>
      <xdr:spPr>
        <a:xfrm>
          <a:off x="1524000" y="2133600"/>
          <a:ext cx="3048000" cy="27622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228600</xdr:colOff>
      <xdr:row>5</xdr:row>
      <xdr:rowOff>152400</xdr:rowOff>
    </xdr:from>
    <xdr:ext cx="3419475" cy="2533650"/>
    <xdr:sp>
      <xdr:nvSpPr>
        <xdr:cNvPr id="2" name="Text Box 22"/>
        <xdr:cNvSpPr txBox="1">
          <a:spLocks noChangeArrowheads="1"/>
        </xdr:cNvSpPr>
      </xdr:nvSpPr>
      <xdr:spPr>
        <a:xfrm>
          <a:off x="4800600" y="1247775"/>
          <a:ext cx="3419475" cy="253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Mineralwasser ist in deiner Schultasche ausgelaufen und dein Taschenrechner funktioniert nicht mehr richtig.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die Tasten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"7", "3", "*", "-", "="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"CE"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sind noch zu gebrauchen.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Lassen sich die Zahlen von 1 bis 20 trotzdem noch darstellen?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Notiere deine Überlegungen im Heft.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</xdr:row>
      <xdr:rowOff>0</xdr:rowOff>
    </xdr:from>
    <xdr:ext cx="4533900" cy="904875"/>
    <xdr:sp>
      <xdr:nvSpPr>
        <xdr:cNvPr id="1" name="Text Box 3"/>
        <xdr:cNvSpPr txBox="1">
          <a:spLocks noChangeArrowheads="1"/>
        </xdr:cNvSpPr>
      </xdr:nvSpPr>
      <xdr:spPr>
        <a:xfrm>
          <a:off x="771525" y="609600"/>
          <a:ext cx="453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 Arbeitsblätter können eingesetzt werden um das Zahlenverständnis von Schülerinnen und Schülern zu fördern.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FC32"/>
  <sheetViews>
    <sheetView showGridLines="0" tabSelected="1" zoomScalePageLayoutView="0" workbookViewId="0" topLeftCell="A1">
      <selection activeCell="A2" sqref="A2"/>
    </sheetView>
  </sheetViews>
  <sheetFormatPr defaultColWidth="11.421875" defaultRowHeight="12.75"/>
  <sheetData>
    <row r="1" spans="1:159" s="9" customFormat="1" ht="34.5" customHeight="1" thickBot="1">
      <c r="A1" s="5"/>
      <c r="B1" s="6" t="s">
        <v>17</v>
      </c>
      <c r="C1" s="5"/>
      <c r="D1" s="5"/>
      <c r="E1" s="5"/>
      <c r="F1" s="5"/>
      <c r="G1" s="5"/>
      <c r="H1" s="5"/>
      <c r="I1" s="5"/>
      <c r="J1" s="5"/>
      <c r="K1" s="5"/>
      <c r="L1"/>
      <c r="M1"/>
      <c r="N1" s="7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</row>
    <row r="2" ht="13.5" thickTop="1"/>
    <row r="7" spans="3:8" ht="12.75" customHeight="1">
      <c r="C7" s="10">
        <f>IF(K30=1,CONCATENATE(C7,H7),"")</f>
      </c>
      <c r="D7" s="11"/>
      <c r="E7" s="11"/>
      <c r="F7" s="12"/>
      <c r="H7" s="4"/>
    </row>
    <row r="8" spans="3:6" ht="12.75" customHeight="1">
      <c r="C8" s="13"/>
      <c r="D8" s="14"/>
      <c r="E8" s="14"/>
      <c r="F8" s="15"/>
    </row>
    <row r="9" spans="3:6" ht="12.75" customHeight="1">
      <c r="C9" s="17"/>
      <c r="D9" s="18"/>
      <c r="E9" s="18"/>
      <c r="F9" s="19"/>
    </row>
    <row r="10" spans="3:6" ht="12.75" customHeight="1">
      <c r="C10" s="20"/>
      <c r="D10" s="21"/>
      <c r="E10" s="21"/>
      <c r="F10" s="22"/>
    </row>
    <row r="11" spans="3:9" ht="18" customHeight="1">
      <c r="C11" s="16">
        <f>IF(J30=0,"Eingabefehler","")</f>
      </c>
      <c r="D11" s="16"/>
      <c r="E11" s="16"/>
      <c r="F11" s="16"/>
      <c r="I11" s="4" t="s">
        <v>15</v>
      </c>
    </row>
    <row r="12" ht="12.75">
      <c r="I12" s="4"/>
    </row>
    <row r="13" spans="9:10" ht="12.75">
      <c r="I13" s="4" t="str">
        <f>CONCATENATE("=",LEFT(I11,LEN(I11)-1))</f>
        <v>=5*2</v>
      </c>
      <c r="J13" s="1"/>
    </row>
    <row r="14" ht="12.75">
      <c r="I14" s="4" t="s">
        <v>16</v>
      </c>
    </row>
    <row r="15" ht="12.75">
      <c r="I15" s="4">
        <f>5*2</f>
        <v>10</v>
      </c>
    </row>
    <row r="29" spans="3:12" ht="12.75">
      <c r="C29" s="2" t="s">
        <v>0</v>
      </c>
      <c r="D29" s="2" t="s">
        <v>1</v>
      </c>
      <c r="E29" s="2" t="s">
        <v>2</v>
      </c>
      <c r="F29" s="2" t="s">
        <v>3</v>
      </c>
      <c r="G29" s="2" t="s">
        <v>4</v>
      </c>
      <c r="H29" s="3" t="s">
        <v>8</v>
      </c>
      <c r="I29" s="2" t="s">
        <v>9</v>
      </c>
      <c r="J29" s="3" t="s">
        <v>5</v>
      </c>
      <c r="K29" s="3" t="s">
        <v>6</v>
      </c>
      <c r="L29" s="3" t="s">
        <v>7</v>
      </c>
    </row>
    <row r="30" spans="3:12" ht="12.75">
      <c r="C30" s="3">
        <f>IF(ISERROR(SEARCH("--",$C$7,1)),1,0)</f>
        <v>1</v>
      </c>
      <c r="D30" s="3">
        <f>IF(ISERROR(SEARCH("-~*",$C$7,1)),1,0)</f>
        <v>1</v>
      </c>
      <c r="E30" s="3">
        <f>IF(ISERROR(SEARCH("~*-",$C$7,1)),1,0)</f>
        <v>1</v>
      </c>
      <c r="F30" s="3">
        <f>IF(ISERROR(SEARCH("~*~*",$C$7,1)),1,0)</f>
        <v>1</v>
      </c>
      <c r="G30" s="3">
        <f>IF(LEFT($C$7,1)="*",0,1)</f>
        <v>1</v>
      </c>
      <c r="H30" s="3">
        <f>IF(RIGHT($C$7,2)="*=",0,1)</f>
        <v>1</v>
      </c>
      <c r="I30" s="3">
        <f>IF(RIGHT($C$7,2)="-=",0,1)</f>
        <v>1</v>
      </c>
      <c r="J30" s="3">
        <f>C30*D30*E30*F30*G30*H30*I30</f>
        <v>1</v>
      </c>
      <c r="K30" s="3">
        <f>J30*L30</f>
        <v>1</v>
      </c>
      <c r="L30" s="3">
        <v>1</v>
      </c>
    </row>
    <row r="31" spans="3:12" ht="12.75"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3:12" ht="12.75">
      <c r="C32" s="4"/>
      <c r="D32" s="4" t="s">
        <v>10</v>
      </c>
      <c r="E32" s="4">
        <f>IF(AND(RIGHT(C7,1)="=",J30=1,F32=1),1,0)</f>
        <v>0</v>
      </c>
      <c r="F32" s="4">
        <v>0</v>
      </c>
      <c r="G32" s="4"/>
      <c r="H32" s="4"/>
      <c r="I32" s="4"/>
      <c r="J32" s="4"/>
      <c r="K32" s="4"/>
      <c r="L32" s="4"/>
    </row>
  </sheetData>
  <sheetProtection formatCells="0" formatColumns="0" formatRows="0" insertColumns="0" insertRows="0" insertHyperlinks="0" deleteColumns="0" deleteRows="0" sort="0" autoFilter="0" pivotTables="0"/>
  <mergeCells count="3">
    <mergeCell ref="C7:F8"/>
    <mergeCell ref="C11:F11"/>
    <mergeCell ref="C9:F10"/>
  </mergeCells>
  <conditionalFormatting sqref="C11">
    <cfRule type="cellIs" priority="1" dxfId="0" operator="equal" stopIfTrue="1">
      <formula>"Eingabefehler"</formula>
    </cfRule>
  </conditionalFormatting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3"/>
  <headerFooter alignWithMargins="0">
    <oddFooter>&amp;R© Ernst Klett Verlag GmbH, Stuttgart 2004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FC32"/>
  <sheetViews>
    <sheetView showGridLines="0" zoomScalePageLayoutView="0" workbookViewId="0" topLeftCell="A1">
      <selection activeCell="A2" sqref="A2"/>
    </sheetView>
  </sheetViews>
  <sheetFormatPr defaultColWidth="11.421875" defaultRowHeight="12.75"/>
  <sheetData>
    <row r="1" spans="1:159" s="9" customFormat="1" ht="34.5" customHeight="1" thickBot="1">
      <c r="A1" s="5"/>
      <c r="B1" s="6" t="s">
        <v>17</v>
      </c>
      <c r="C1" s="5"/>
      <c r="D1" s="5"/>
      <c r="E1" s="5"/>
      <c r="F1" s="5"/>
      <c r="G1" s="5"/>
      <c r="H1" s="5"/>
      <c r="I1" s="5"/>
      <c r="J1" s="5"/>
      <c r="K1" s="5"/>
      <c r="L1"/>
      <c r="M1"/>
      <c r="N1" s="7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</row>
    <row r="2" ht="13.5" thickTop="1"/>
    <row r="7" spans="3:8" ht="12.75" customHeight="1">
      <c r="C7" s="23">
        <f>IF(K30=1,CONCATENATE(C7,H7),"")</f>
      </c>
      <c r="D7" s="24"/>
      <c r="E7" s="24"/>
      <c r="F7" s="25"/>
      <c r="H7" s="4"/>
    </row>
    <row r="8" spans="3:6" ht="12.75" customHeight="1">
      <c r="C8" s="26"/>
      <c r="D8" s="27"/>
      <c r="E8" s="27"/>
      <c r="F8" s="28"/>
    </row>
    <row r="9" spans="3:6" ht="12.75" customHeight="1">
      <c r="C9" s="29"/>
      <c r="D9" s="30"/>
      <c r="E9" s="30"/>
      <c r="F9" s="31"/>
    </row>
    <row r="10" spans="3:6" ht="12.75" customHeight="1">
      <c r="C10" s="32"/>
      <c r="D10" s="33"/>
      <c r="E10" s="33"/>
      <c r="F10" s="34"/>
    </row>
    <row r="11" spans="3:9" ht="18" customHeight="1">
      <c r="C11" s="16">
        <f>IF(J30=0,"Eingabefehler","")</f>
      </c>
      <c r="D11" s="16"/>
      <c r="E11" s="16"/>
      <c r="F11" s="16"/>
      <c r="I11" s="4" t="s">
        <v>11</v>
      </c>
    </row>
    <row r="12" ht="12.75">
      <c r="I12" s="4"/>
    </row>
    <row r="13" spans="9:10" ht="12.75">
      <c r="I13" s="4" t="str">
        <f>CONCATENATE("=",LEFT(I11,LEN(I11)-1))</f>
        <v>=6-2</v>
      </c>
      <c r="J13" s="1"/>
    </row>
    <row r="14" ht="12.75">
      <c r="I14" s="4" t="s">
        <v>12</v>
      </c>
    </row>
    <row r="15" ht="12.75">
      <c r="I15" s="4">
        <f>6-2</f>
        <v>4</v>
      </c>
    </row>
    <row r="29" spans="3:12" ht="12.75">
      <c r="C29" s="2" t="s">
        <v>0</v>
      </c>
      <c r="D29" s="2" t="s">
        <v>1</v>
      </c>
      <c r="E29" s="2" t="s">
        <v>2</v>
      </c>
      <c r="F29" s="2" t="s">
        <v>3</v>
      </c>
      <c r="G29" s="2" t="s">
        <v>4</v>
      </c>
      <c r="H29" s="3" t="s">
        <v>8</v>
      </c>
      <c r="I29" s="2" t="s">
        <v>9</v>
      </c>
      <c r="J29" s="3" t="s">
        <v>5</v>
      </c>
      <c r="K29" s="3" t="s">
        <v>6</v>
      </c>
      <c r="L29" s="3" t="s">
        <v>7</v>
      </c>
    </row>
    <row r="30" spans="3:12" ht="12.75">
      <c r="C30" s="3">
        <f>IF(ISERROR(SEARCH("--",$C$7,1)),1,0)</f>
        <v>1</v>
      </c>
      <c r="D30" s="3">
        <f>IF(ISERROR(SEARCH("-~*",$C$7,1)),1,0)</f>
        <v>1</v>
      </c>
      <c r="E30" s="3">
        <f>IF(ISERROR(SEARCH("~*-",$C$7,1)),1,0)</f>
        <v>1</v>
      </c>
      <c r="F30" s="3">
        <f>IF(ISERROR(SEARCH("~*~*",$C$7,1)),1,0)</f>
        <v>1</v>
      </c>
      <c r="G30" s="3">
        <f>IF(LEFT($C$7,1)="*",0,1)</f>
        <v>1</v>
      </c>
      <c r="H30" s="3">
        <f>IF(RIGHT($C$7,2)="*=",0,1)</f>
        <v>1</v>
      </c>
      <c r="I30" s="3">
        <f>IF(RIGHT($C$7,2)="-=",0,1)</f>
        <v>1</v>
      </c>
      <c r="J30" s="3">
        <f>C30*D30*E30*F30*G30*H30*I30</f>
        <v>1</v>
      </c>
      <c r="K30" s="3">
        <f>J30*L30</f>
        <v>1</v>
      </c>
      <c r="L30" s="3">
        <v>1</v>
      </c>
    </row>
    <row r="31" spans="3:12" ht="12.75"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3:12" ht="12.75">
      <c r="C32" s="4"/>
      <c r="D32" s="4" t="s">
        <v>10</v>
      </c>
      <c r="E32" s="4">
        <f>IF(AND(RIGHT(C7,1)="=",J30=1,F32=1),1,0)</f>
        <v>0</v>
      </c>
      <c r="F32" s="4">
        <v>0</v>
      </c>
      <c r="G32" s="4"/>
      <c r="H32" s="4"/>
      <c r="I32" s="4"/>
      <c r="J32" s="4"/>
      <c r="K32" s="4"/>
      <c r="L32" s="4"/>
    </row>
  </sheetData>
  <sheetProtection formatCells="0" formatColumns="0" formatRows="0" insertColumns="0" insertRows="0" insertHyperlinks="0" deleteColumns="0" deleteRows="0" sort="0" autoFilter="0" pivotTables="0"/>
  <mergeCells count="3">
    <mergeCell ref="C7:F8"/>
    <mergeCell ref="C11:F11"/>
    <mergeCell ref="C9:F10"/>
  </mergeCells>
  <conditionalFormatting sqref="C11">
    <cfRule type="cellIs" priority="1" dxfId="0" operator="equal" stopIfTrue="1">
      <formula>"Eingabefehler"</formula>
    </cfRule>
  </conditionalFormatting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3"/>
  <headerFooter alignWithMargins="0">
    <oddFooter>&amp;R© Ernst Klett Verlag GmbH, Stuttgart 2004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FC32"/>
  <sheetViews>
    <sheetView showGridLines="0" zoomScalePageLayoutView="0" workbookViewId="0" topLeftCell="A1">
      <selection activeCell="A2" sqref="A2"/>
    </sheetView>
  </sheetViews>
  <sheetFormatPr defaultColWidth="11.421875" defaultRowHeight="12.75"/>
  <sheetData>
    <row r="1" spans="1:159" s="9" customFormat="1" ht="34.5" customHeight="1" thickBot="1">
      <c r="A1" s="5"/>
      <c r="B1" s="6" t="s">
        <v>17</v>
      </c>
      <c r="C1" s="5"/>
      <c r="D1" s="5"/>
      <c r="E1" s="5"/>
      <c r="F1" s="5"/>
      <c r="G1" s="5"/>
      <c r="H1" s="5"/>
      <c r="I1" s="5"/>
      <c r="J1" s="5"/>
      <c r="K1" s="5"/>
      <c r="L1"/>
      <c r="M1"/>
      <c r="N1" s="7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</row>
    <row r="2" ht="13.5" thickTop="1"/>
    <row r="7" spans="3:8" ht="12.75" customHeight="1">
      <c r="C7" s="35">
        <f>IF(K30=1,CONCATENATE(C7,H7),"")</f>
      </c>
      <c r="D7" s="36"/>
      <c r="E7" s="36"/>
      <c r="F7" s="37"/>
      <c r="H7" s="4"/>
    </row>
    <row r="8" spans="3:6" ht="12.75" customHeight="1">
      <c r="C8" s="38"/>
      <c r="D8" s="39"/>
      <c r="E8" s="39"/>
      <c r="F8" s="40"/>
    </row>
    <row r="9" spans="3:6" ht="12.75" customHeight="1">
      <c r="C9" s="41"/>
      <c r="D9" s="42"/>
      <c r="E9" s="42"/>
      <c r="F9" s="43"/>
    </row>
    <row r="10" spans="3:6" ht="12.75" customHeight="1">
      <c r="C10" s="44"/>
      <c r="D10" s="45"/>
      <c r="E10" s="45"/>
      <c r="F10" s="46"/>
    </row>
    <row r="11" spans="3:9" ht="18" customHeight="1">
      <c r="C11" s="16">
        <f>IF(J30=0,"Eingabefehler","")</f>
      </c>
      <c r="D11" s="16"/>
      <c r="E11" s="16"/>
      <c r="F11" s="16"/>
      <c r="I11" s="4" t="s">
        <v>13</v>
      </c>
    </row>
    <row r="12" ht="12.75">
      <c r="I12" s="4"/>
    </row>
    <row r="13" spans="9:10" ht="12.75">
      <c r="I13" s="4" t="str">
        <f>CONCATENATE("=",LEFT(I11,LEN(I11)-1))</f>
        <v>=7-3</v>
      </c>
      <c r="J13" s="1"/>
    </row>
    <row r="14" ht="12.75">
      <c r="I14" s="4" t="s">
        <v>14</v>
      </c>
    </row>
    <row r="15" ht="12.75">
      <c r="I15" s="4">
        <f>7-3</f>
        <v>4</v>
      </c>
    </row>
    <row r="29" spans="3:12" ht="12.75">
      <c r="C29" s="2" t="s">
        <v>0</v>
      </c>
      <c r="D29" s="2" t="s">
        <v>1</v>
      </c>
      <c r="E29" s="2" t="s">
        <v>2</v>
      </c>
      <c r="F29" s="2" t="s">
        <v>3</v>
      </c>
      <c r="G29" s="2" t="s">
        <v>4</v>
      </c>
      <c r="H29" s="3" t="s">
        <v>8</v>
      </c>
      <c r="I29" s="2" t="s">
        <v>9</v>
      </c>
      <c r="J29" s="3" t="s">
        <v>5</v>
      </c>
      <c r="K29" s="3" t="s">
        <v>6</v>
      </c>
      <c r="L29" s="3" t="s">
        <v>7</v>
      </c>
    </row>
    <row r="30" spans="3:12" ht="12.75">
      <c r="C30" s="3">
        <f>IF(ISERROR(SEARCH("--",$C$7,1)),1,0)</f>
        <v>1</v>
      </c>
      <c r="D30" s="3">
        <f>IF(ISERROR(SEARCH("-~*",$C$7,1)),1,0)</f>
        <v>1</v>
      </c>
      <c r="E30" s="3">
        <f>IF(ISERROR(SEARCH("~*-",$C$7,1)),1,0)</f>
        <v>1</v>
      </c>
      <c r="F30" s="3">
        <f>IF(ISERROR(SEARCH("~*~*",$C$7,1)),1,0)</f>
        <v>1</v>
      </c>
      <c r="G30" s="3">
        <f>IF(LEFT($C$7,1)="*",0,1)</f>
        <v>1</v>
      </c>
      <c r="H30" s="3">
        <f>IF(RIGHT($C$7,2)="*=",0,1)</f>
        <v>1</v>
      </c>
      <c r="I30" s="3">
        <f>IF(RIGHT($C$7,2)="-=",0,1)</f>
        <v>1</v>
      </c>
      <c r="J30" s="3">
        <f>C30*D30*E30*F30*G30*H30*I30</f>
        <v>1</v>
      </c>
      <c r="K30" s="3">
        <f>J30*L30</f>
        <v>1</v>
      </c>
      <c r="L30" s="3">
        <v>1</v>
      </c>
    </row>
    <row r="31" spans="3:12" ht="12.75"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3:12" ht="12.75">
      <c r="C32" s="4"/>
      <c r="D32" s="4" t="s">
        <v>10</v>
      </c>
      <c r="E32" s="4">
        <f>IF(AND(RIGHT(C7,1)="=",J30=1,F32=1),1,0)</f>
        <v>0</v>
      </c>
      <c r="F32" s="4">
        <v>0</v>
      </c>
      <c r="G32" s="4"/>
      <c r="H32" s="4"/>
      <c r="I32" s="4"/>
      <c r="J32" s="4"/>
      <c r="K32" s="4"/>
      <c r="L32" s="4"/>
    </row>
  </sheetData>
  <sheetProtection formatCells="0" formatColumns="0" formatRows="0" insertColumns="0" insertRows="0" insertHyperlinks="0" deleteColumns="0" deleteRows="0" sort="0" autoFilter="0" pivotTables="0"/>
  <mergeCells count="3">
    <mergeCell ref="C7:F8"/>
    <mergeCell ref="C11:F11"/>
    <mergeCell ref="C9:F10"/>
  </mergeCells>
  <conditionalFormatting sqref="C11">
    <cfRule type="cellIs" priority="1" dxfId="0" operator="equal" stopIfTrue="1">
      <formula>"Eingabefehler"</formula>
    </cfRule>
  </conditionalFormatting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3"/>
  <headerFooter alignWithMargins="0">
    <oddFooter>&amp;R© Ernst Klett Verlag GmbH, Stuttgart 2004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FC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159" s="9" customFormat="1" ht="34.5" customHeight="1" thickBot="1">
      <c r="A1" s="5"/>
      <c r="B1" s="6" t="s">
        <v>17</v>
      </c>
      <c r="C1" s="5"/>
      <c r="D1" s="5"/>
      <c r="E1" s="5"/>
      <c r="F1" s="5"/>
      <c r="G1" s="5"/>
      <c r="H1" s="5"/>
      <c r="I1" s="5"/>
      <c r="J1" s="5"/>
      <c r="K1" s="5"/>
      <c r="L1"/>
      <c r="M1"/>
      <c r="N1" s="7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</row>
    <row r="2" ht="13.5" thickTop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orientation="landscape" paperSize="9" r:id="rId2"/>
  <headerFooter alignWithMargins="0">
    <oddFooter>&amp;R© Ernst Klett Verlag GmbH, Stuttgart 2004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Defekter Taschenrechner</dc:title>
  <dc:subject/>
  <dc:creator>Guido von Saint-George</dc:creator>
  <cp:keywords/>
  <dc:description/>
  <cp:lastModifiedBy>Stöckle, Stefan</cp:lastModifiedBy>
  <cp:lastPrinted>2004-10-03T18:06:48Z</cp:lastPrinted>
  <dcterms:created xsi:type="dcterms:W3CDTF">2004-03-16T14:56:30Z</dcterms:created>
  <dcterms:modified xsi:type="dcterms:W3CDTF">2015-01-20T12:25:36Z</dcterms:modified>
  <cp:category/>
  <cp:version/>
  <cp:contentType/>
  <cp:contentStatus/>
</cp:coreProperties>
</file>