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1" sheetId="1" r:id="rId1"/>
    <sheet name="Aufgabe 2" sheetId="2" r:id="rId2"/>
    <sheet name="Lösung" sheetId="3" r:id="rId3"/>
    <sheet name="Impressum" sheetId="4" r:id="rId4"/>
  </sheets>
  <definedNames>
    <definedName name="_xlnm.Print_Area" localSheetId="0">'Aufgabe 1'!$A$1:$L$49</definedName>
  </definedNames>
  <calcPr fullCalcOnLoad="1"/>
</workbook>
</file>

<file path=xl/sharedStrings.xml><?xml version="1.0" encoding="utf-8"?>
<sst xmlns="http://schemas.openxmlformats.org/spreadsheetml/2006/main" count="83" uniqueCount="47">
  <si>
    <t>Setze für x die Zahlen 1; 4; 8; 0 ein.</t>
  </si>
  <si>
    <t>6∙x</t>
  </si>
  <si>
    <t>1/2 ∙x</t>
  </si>
  <si>
    <t xml:space="preserve">x² + 1 </t>
  </si>
  <si>
    <t xml:space="preserve">8 - x </t>
  </si>
  <si>
    <t>12∙x</t>
  </si>
  <si>
    <t>1∙x + 5</t>
  </si>
  <si>
    <t>x + 3∙x</t>
  </si>
  <si>
    <t>2∙x - x</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</si>
  <si>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</si>
  <si>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</si>
  <si>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</si>
  <si>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</si>
  <si>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</si>
  <si>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</si>
  <si>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</si>
  <si>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</si>
  <si>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Ansprechpartner: Kerstin Leonhardt</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</si>
  <si>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</si>
  <si>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r>
      <t>Berechnung von Termwerten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die Berechnung von Termwerten üben.</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</si>
  <si>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</si>
  <si>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Geschäftsführer: Thomas Baumann (Vorsitz), Tilo Knoche, Ulrich Pokern, Karl Slipek</t>
  </si>
  <si>
    <t>Aufgabe</t>
  </si>
  <si>
    <t>Aufgabe 1</t>
  </si>
  <si>
    <t>Setze für die Variablen q, a, t, p, y die Zahlen 4; 5; 6; 10 und 20 ein und löse.</t>
  </si>
  <si>
    <t>a)</t>
  </si>
  <si>
    <t>b)</t>
  </si>
  <si>
    <t>c)</t>
  </si>
  <si>
    <t>d)</t>
  </si>
  <si>
    <t>e)</t>
  </si>
  <si>
    <t>f)</t>
  </si>
  <si>
    <t>Aufgabe 2</t>
  </si>
  <si>
    <t>g)</t>
  </si>
  <si>
    <t>h)</t>
  </si>
  <si>
    <t>q - 2</t>
  </si>
  <si>
    <t>22 - a</t>
  </si>
  <si>
    <t>t - 3,5</t>
  </si>
  <si>
    <t>(35 - a) - 1</t>
  </si>
  <si>
    <t>2 ∙ p - 8</t>
  </si>
  <si>
    <t>100 - y - y</t>
  </si>
  <si>
    <t>Beispiel-Lösung</t>
  </si>
  <si>
    <t xml:space="preserve">Im letzten Feld den grauen Zeilen kannst du einen beliebigen x-Wert einsetzen. </t>
  </si>
  <si>
    <t xml:space="preserve">Nach deiner Eingabe erhältst du eine Rückmeldung, ob dein Ergebnis richtig ist: grün für richtig, rot für falsch. </t>
  </si>
  <si>
    <t>Nach deiner Eingabe erhältst du eine Rückmeldung, ob dein Ergebnis richtig ist: grün für richtig, rot für falsch. 
In der Spalte ganz rechts, kann man eigene Werte eintragen.</t>
  </si>
  <si>
    <t xml:space="preserve">          Berechnung von Termwerten </t>
  </si>
  <si>
    <t xml:space="preserve">          Lösung</t>
  </si>
  <si>
    <t xml:space="preserve">          Impressum</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</si>
</sst>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1" xfId="0" applyNumberFormat="1" applyBorder="1" applyAlignment="1">
      <alignment horizontal="center"/>
    </xf>
    <xf numFmtId="49" fontId="0" fillId="0" borderId="2" xfId="0" applyNumberFormat="1" applyBorder="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2" xfId="0" applyNumberFormat="1" applyBorder="1" applyAlignment="1">
      <alignment horizontal="center" vertical="center"/>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2" xfId="0" applyNumberFormat="1" applyFill="1" applyBorder="1" applyAlignment="1">
      <alignment horizontal="center" vertical="center"/>
    </xf>
    <xf numFmtId="0" fontId="0" fillId="0" borderId="2" xfId="0" applyFont="1" applyFill="1" applyBorder="1" applyAlignment="1">
      <alignment horizontal="center"/>
    </xf>
    <xf numFmtId="49" fontId="6" fillId="0" borderId="0" xfId="0" applyNumberFormat="1" applyFont="1" applyFill="1" applyBorder="1" applyAlignment="1">
      <alignment horizontal="center"/>
    </xf>
    <xf numFmtId="0" fontId="0" fillId="4" borderId="2" xfId="0" applyNumberFormat="1" applyFill="1" applyBorder="1" applyAlignment="1">
      <alignment horizontal="center" vertical="center"/>
    </xf>
    <xf numFmtId="0" fontId="0" fillId="0" borderId="0" xfId="0" applyFont="1" applyFill="1" applyBorder="1" applyAlignment="1">
      <alignment horizontal="center"/>
    </xf>
    <xf numFmtId="0" fontId="0" fillId="0" borderId="3" xfId="0" applyFont="1" applyFill="1" applyBorder="1" applyAlignment="1">
      <alignment horizontal="center"/>
    </xf>
    <xf numFmtId="0" fontId="0" fillId="0" borderId="0" xfId="0" applyAlignment="1">
      <alignment vertical="center"/>
    </xf>
    <xf numFmtId="0" fontId="0" fillId="3" borderId="0" xfId="0" applyFill="1" applyAlignment="1">
      <alignment vertical="center"/>
    </xf>
    <xf numFmtId="49" fontId="0" fillId="0" borderId="0" xfId="0" applyNumberFormat="1" applyAlignment="1">
      <alignment horizontal="left" wrapText="1"/>
    </xf>
    <xf numFmtId="0" fontId="0" fillId="0" borderId="0" xfId="0" applyAlignment="1">
      <alignment horizontal="left" wrapText="1"/>
    </xf>
    <xf numFmtId="0" fontId="4" fillId="2" borderId="0" xfId="0" applyFont="1" applyFill="1" applyAlignment="1">
      <alignment vertical="center"/>
    </xf>
    <xf numFmtId="0" fontId="0" fillId="0" borderId="0" xfId="0" applyAlignment="1">
      <alignment vertical="center"/>
    </xf>
    <xf numFmtId="0" fontId="0" fillId="2" borderId="0" xfId="0" applyFill="1" applyAlignment="1">
      <alignment vertical="center"/>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6">
    <dxf>
      <fill>
        <patternFill>
          <bgColor rgb="FFC0C0C0"/>
        </patternFill>
      </fill>
      <border/>
    </dxf>
    <dxf>
      <fill>
        <patternFill>
          <bgColor rgb="FF00FF00"/>
        </patternFill>
      </fill>
      <border/>
    </dxf>
    <dxf>
      <fill>
        <patternFill>
          <bgColor rgb="FFFF0000"/>
        </patternFill>
      </fill>
      <border/>
    </dxf>
    <dxf>
      <font>
        <color auto="1"/>
      </font>
      <fill>
        <patternFill>
          <bgColor rgb="FFFFFF99"/>
        </patternFill>
      </fill>
      <border/>
    </dxf>
    <dxf>
      <fill>
        <patternFill>
          <bgColor rgb="FFFFFFFF"/>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2952750</xdr:colOff>
      <xdr:row>0</xdr:row>
      <xdr:rowOff>0</xdr:rowOff>
    </xdr:from>
    <xdr:to>
      <xdr:col>6</xdr:col>
      <xdr:colOff>3905250</xdr:colOff>
      <xdr:row>0</xdr:row>
      <xdr:rowOff>476250</xdr:rowOff>
    </xdr:to>
    <xdr:pic>
      <xdr:nvPicPr>
        <xdr:cNvPr id="1" name="Picture 4" descr="klett_logo_screen_50px"/>
        <xdr:cNvPicPr preferRelativeResize="1">
          <a:picLocks noChangeAspect="1"/>
        </xdr:cNvPicPr>
      </xdr:nvPicPr>
      <xdr:blipFill>
        <a:blip r:embed="rId1"/>
        <a:stretch>
          <a:fillRect/>
        </a:stretch>
      </xdr:blipFill>
      <xdr:spPr>
        <a:xfrm>
          <a:off x="752475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showGridLines="0" tabSelected="1" zoomScale="130" zoomScaleNormal="130" workbookViewId="0" topLeftCell="A1">
      <selection activeCell="A1" sqref="A1"/>
    </sheetView>
  </sheetViews>
  <sheetFormatPr defaultColWidth="11.421875" defaultRowHeight="12.75"/>
  <sheetData>
    <row r="1" spans="1:12" ht="12.75">
      <c r="A1" s="10"/>
      <c r="B1" s="10"/>
      <c r="C1" s="10"/>
      <c r="D1" s="10"/>
      <c r="E1" s="10"/>
      <c r="F1" s="10"/>
      <c r="G1" s="10"/>
      <c r="H1" s="10"/>
      <c r="I1" s="10"/>
      <c r="J1" s="10"/>
      <c r="K1" s="10"/>
      <c r="L1" s="10"/>
    </row>
    <row r="2" spans="1:12" s="28" customFormat="1" ht="48.75" customHeight="1">
      <c r="A2" s="32" t="s">
        <v>44</v>
      </c>
      <c r="B2" s="33"/>
      <c r="C2" s="33"/>
      <c r="D2" s="33"/>
      <c r="E2" s="33"/>
      <c r="F2" s="33"/>
      <c r="G2" s="33"/>
      <c r="H2" s="33"/>
      <c r="I2" s="33"/>
      <c r="J2" s="33"/>
      <c r="K2" s="33"/>
      <c r="L2" s="33"/>
    </row>
    <row r="5" ht="12.75">
      <c r="B5" s="21" t="s">
        <v>22</v>
      </c>
    </row>
    <row r="6" ht="12.75">
      <c r="B6" t="s">
        <v>0</v>
      </c>
    </row>
    <row r="8" ht="12.75">
      <c r="B8" t="s">
        <v>41</v>
      </c>
    </row>
    <row r="11" spans="2:7" ht="12.75">
      <c r="B11" s="2"/>
      <c r="C11" s="7"/>
      <c r="D11" s="7"/>
      <c r="E11" s="7"/>
      <c r="F11" s="7"/>
      <c r="G11" s="7"/>
    </row>
    <row r="12" spans="3:8" ht="12.75">
      <c r="C12" s="3"/>
      <c r="D12" s="8">
        <v>1</v>
      </c>
      <c r="E12" s="8">
        <v>4</v>
      </c>
      <c r="F12" s="8">
        <v>8</v>
      </c>
      <c r="G12" s="8">
        <v>0</v>
      </c>
      <c r="H12" s="25"/>
    </row>
    <row r="13" spans="2:8" ht="12.75">
      <c r="B13" s="23" t="s">
        <v>25</v>
      </c>
      <c r="C13" s="4" t="s">
        <v>1</v>
      </c>
      <c r="D13" s="22"/>
      <c r="E13" s="22"/>
      <c r="F13" s="22"/>
      <c r="G13" s="22"/>
      <c r="H13" s="25"/>
    </row>
    <row r="14" spans="2:9" ht="12.75">
      <c r="B14" s="23" t="s">
        <v>26</v>
      </c>
      <c r="C14" s="4" t="s">
        <v>5</v>
      </c>
      <c r="D14" s="22"/>
      <c r="E14" s="22"/>
      <c r="F14" s="22"/>
      <c r="G14" s="22"/>
      <c r="H14" s="25"/>
      <c r="I14" s="21"/>
    </row>
    <row r="15" spans="2:8" ht="12.75">
      <c r="B15" s="23" t="s">
        <v>27</v>
      </c>
      <c r="C15" s="4" t="s">
        <v>2</v>
      </c>
      <c r="D15" s="22"/>
      <c r="E15" s="22"/>
      <c r="F15" s="22"/>
      <c r="G15" s="22"/>
      <c r="H15" s="25"/>
    </row>
    <row r="16" spans="2:8" ht="12.75">
      <c r="B16" s="23" t="s">
        <v>28</v>
      </c>
      <c r="C16" s="4" t="s">
        <v>6</v>
      </c>
      <c r="D16" s="22"/>
      <c r="E16" s="22"/>
      <c r="F16" s="22"/>
      <c r="G16" s="22"/>
      <c r="H16" s="25"/>
    </row>
    <row r="17" spans="2:8" ht="12.75">
      <c r="B17" s="23" t="s">
        <v>29</v>
      </c>
      <c r="C17" s="4" t="s">
        <v>3</v>
      </c>
      <c r="D17" s="22"/>
      <c r="E17" s="22"/>
      <c r="F17" s="22"/>
      <c r="G17" s="22"/>
      <c r="H17" s="25"/>
    </row>
    <row r="18" spans="2:8" ht="12.75">
      <c r="B18" s="27" t="s">
        <v>30</v>
      </c>
      <c r="C18" s="4" t="s">
        <v>7</v>
      </c>
      <c r="D18" s="22"/>
      <c r="E18" s="22"/>
      <c r="F18" s="22"/>
      <c r="G18" s="22"/>
      <c r="H18" s="25"/>
    </row>
    <row r="19" spans="2:8" ht="12.75">
      <c r="B19" s="23" t="s">
        <v>32</v>
      </c>
      <c r="C19" s="4" t="s">
        <v>4</v>
      </c>
      <c r="D19" s="22"/>
      <c r="E19" s="22"/>
      <c r="F19" s="22"/>
      <c r="G19" s="22"/>
      <c r="H19" s="25"/>
    </row>
    <row r="20" spans="2:8" ht="12.75">
      <c r="B20" s="23" t="s">
        <v>33</v>
      </c>
      <c r="C20" s="4" t="s">
        <v>8</v>
      </c>
      <c r="D20" s="22"/>
      <c r="E20" s="22"/>
      <c r="F20" s="22"/>
      <c r="G20" s="22"/>
      <c r="H20" s="25"/>
    </row>
    <row r="21" ht="12.75">
      <c r="B21" s="26"/>
    </row>
    <row r="22" spans="2:7" ht="12.75">
      <c r="B22" s="2"/>
      <c r="C22" s="9"/>
      <c r="D22" s="9"/>
      <c r="E22" s="9"/>
      <c r="F22" s="9"/>
      <c r="G22" s="7"/>
    </row>
    <row r="23" spans="2:7" ht="12.75">
      <c r="B23" s="2"/>
      <c r="C23" s="9"/>
      <c r="D23" s="9"/>
      <c r="E23" s="9"/>
      <c r="F23" s="9"/>
      <c r="G23" s="7"/>
    </row>
    <row r="24" spans="2:7" ht="39" customHeight="1">
      <c r="B24" s="30" t="s">
        <v>43</v>
      </c>
      <c r="C24" s="31"/>
      <c r="D24" s="31"/>
      <c r="E24" s="31"/>
      <c r="F24" s="31"/>
      <c r="G24" s="31"/>
    </row>
    <row r="25" spans="2:7" ht="12.75" customHeight="1">
      <c r="B25" s="2"/>
      <c r="C25" s="9"/>
      <c r="D25" s="9"/>
      <c r="E25" s="9"/>
      <c r="F25" s="9"/>
      <c r="G25" s="7"/>
    </row>
    <row r="26" spans="2:7" ht="12.75">
      <c r="B26" s="2"/>
      <c r="C26" s="6"/>
      <c r="D26" s="6"/>
      <c r="E26" s="6"/>
      <c r="F26" s="6"/>
      <c r="G26" s="5"/>
    </row>
    <row r="27" spans="2:7" ht="12.75">
      <c r="B27" s="2"/>
      <c r="C27" s="6"/>
      <c r="D27" s="6"/>
      <c r="E27" s="6"/>
      <c r="F27" s="6"/>
      <c r="G27" s="5"/>
    </row>
    <row r="28" spans="2:7" ht="12.75">
      <c r="B28" s="2"/>
      <c r="C28" s="6"/>
      <c r="D28" s="6"/>
      <c r="E28" s="6"/>
      <c r="F28" s="6"/>
      <c r="G28" s="5"/>
    </row>
    <row r="29" ht="12.75">
      <c r="B29" s="2"/>
    </row>
    <row r="30" ht="12.75">
      <c r="B30" s="2"/>
    </row>
    <row r="31" ht="12.75">
      <c r="B31" s="2"/>
    </row>
    <row r="32" ht="12.75">
      <c r="B32" s="2"/>
    </row>
    <row r="33" ht="12.75">
      <c r="B33" s="2"/>
    </row>
    <row r="34" ht="12.75">
      <c r="B34" s="1"/>
    </row>
    <row r="35" ht="12.75">
      <c r="B35" s="1"/>
    </row>
    <row r="36" ht="12.75">
      <c r="B36" s="1"/>
    </row>
    <row r="37" ht="12.75">
      <c r="B37" s="1"/>
    </row>
    <row r="38" ht="12.75">
      <c r="B38" s="1"/>
    </row>
    <row r="39" ht="12.75">
      <c r="B39" s="1"/>
    </row>
    <row r="40" ht="12.75">
      <c r="B40" s="1"/>
    </row>
  </sheetData>
  <mergeCells count="2">
    <mergeCell ref="B24:G24"/>
    <mergeCell ref="A2:L2"/>
  </mergeCells>
  <conditionalFormatting sqref="H13">
    <cfRule type="expression" priority="1" dxfId="0" stopIfTrue="1">
      <formula>ISBLANK(H13)</formula>
    </cfRule>
    <cfRule type="cellIs" priority="2" dxfId="1" operator="equal" stopIfTrue="1">
      <formula>(6*H12)</formula>
    </cfRule>
    <cfRule type="cellIs" priority="3" dxfId="2" operator="notEqual" stopIfTrue="1">
      <formula>"(6*C14)"</formula>
    </cfRule>
  </conditionalFormatting>
  <conditionalFormatting sqref="H14">
    <cfRule type="expression" priority="4" dxfId="0" stopIfTrue="1">
      <formula>ISBLANK(H14)</formula>
    </cfRule>
    <cfRule type="cellIs" priority="5" dxfId="1" operator="equal" stopIfTrue="1">
      <formula>(12*H12)</formula>
    </cfRule>
    <cfRule type="cellIs" priority="6" dxfId="2" operator="notEqual" stopIfTrue="1">
      <formula>(12*H12)</formula>
    </cfRule>
  </conditionalFormatting>
  <conditionalFormatting sqref="H15">
    <cfRule type="expression" priority="7" dxfId="0" stopIfTrue="1">
      <formula>ISBLANK(H15)</formula>
    </cfRule>
    <cfRule type="cellIs" priority="8" dxfId="1" operator="equal" stopIfTrue="1">
      <formula>(0.5*H12)</formula>
    </cfRule>
    <cfRule type="cellIs" priority="9" dxfId="2" operator="notEqual" stopIfTrue="1">
      <formula>(0.5*H12)</formula>
    </cfRule>
  </conditionalFormatting>
  <conditionalFormatting sqref="H16">
    <cfRule type="expression" priority="10" dxfId="0" stopIfTrue="1">
      <formula>ISBLANK(H16)</formula>
    </cfRule>
    <cfRule type="cellIs" priority="11" dxfId="1" operator="equal" stopIfTrue="1">
      <formula>(5+H12)</formula>
    </cfRule>
    <cfRule type="cellIs" priority="12" dxfId="2" operator="notEqual" stopIfTrue="1">
      <formula>(5+H12)</formula>
    </cfRule>
  </conditionalFormatting>
  <conditionalFormatting sqref="H17">
    <cfRule type="expression" priority="13" dxfId="0" stopIfTrue="1">
      <formula>ISBLANK(H17)</formula>
    </cfRule>
    <cfRule type="cellIs" priority="14" dxfId="1" operator="equal" stopIfTrue="1">
      <formula>(H12*H12+1)</formula>
    </cfRule>
    <cfRule type="cellIs" priority="15" dxfId="2" operator="notEqual" stopIfTrue="1">
      <formula>"(C14 * C14 + 1)"</formula>
    </cfRule>
  </conditionalFormatting>
  <conditionalFormatting sqref="H18">
    <cfRule type="expression" priority="16" dxfId="0" stopIfTrue="1">
      <formula>ISBLANK(H18)</formula>
    </cfRule>
    <cfRule type="cellIs" priority="17" dxfId="1" operator="equal" stopIfTrue="1">
      <formula>(4*H12)</formula>
    </cfRule>
    <cfRule type="cellIs" priority="18" dxfId="2" operator="notEqual" stopIfTrue="1">
      <formula>(4*H12)</formula>
    </cfRule>
  </conditionalFormatting>
  <conditionalFormatting sqref="H19">
    <cfRule type="expression" priority="19" dxfId="0" stopIfTrue="1">
      <formula>ISBLANK(H19)</formula>
    </cfRule>
    <cfRule type="cellIs" priority="20" dxfId="1" operator="equal" stopIfTrue="1">
      <formula>(8-H12)</formula>
    </cfRule>
    <cfRule type="cellIs" priority="21" dxfId="2" operator="notEqual" stopIfTrue="1">
      <formula>(8-H12)</formula>
    </cfRule>
  </conditionalFormatting>
  <conditionalFormatting sqref="H20">
    <cfRule type="expression" priority="22" dxfId="0" stopIfTrue="1">
      <formula>ISBLANK(H20)</formula>
    </cfRule>
    <cfRule type="cellIs" priority="23" dxfId="1" operator="equal" stopIfTrue="1">
      <formula>(H12)</formula>
    </cfRule>
    <cfRule type="cellIs" priority="24" dxfId="2" operator="notEqual" stopIfTrue="1">
      <formula>H12</formula>
    </cfRule>
  </conditionalFormatting>
  <conditionalFormatting sqref="D13">
    <cfRule type="expression" priority="25" dxfId="3" stopIfTrue="1">
      <formula>ISBLANK(D13)</formula>
    </cfRule>
    <cfRule type="cellIs" priority="26" dxfId="1" operator="equal" stopIfTrue="1">
      <formula>(6*D12)</formula>
    </cfRule>
    <cfRule type="cellIs" priority="27" dxfId="2" operator="notEqual" stopIfTrue="1">
      <formula>"(6*C14)"</formula>
    </cfRule>
  </conditionalFormatting>
  <conditionalFormatting sqref="D14:G14">
    <cfRule type="expression" priority="28" dxfId="3" stopIfTrue="1">
      <formula>ISBLANK(D14)</formula>
    </cfRule>
    <cfRule type="cellIs" priority="29" dxfId="1" operator="equal" stopIfTrue="1">
      <formula>(12*D12)</formula>
    </cfRule>
    <cfRule type="cellIs" priority="30" dxfId="2" operator="notEqual" stopIfTrue="1">
      <formula>(12*D12)</formula>
    </cfRule>
  </conditionalFormatting>
  <conditionalFormatting sqref="D15:G15">
    <cfRule type="expression" priority="31" dxfId="3" stopIfTrue="1">
      <formula>ISBLANK(D15)</formula>
    </cfRule>
    <cfRule type="cellIs" priority="32" dxfId="1" operator="equal" stopIfTrue="1">
      <formula>(0.5*D12)</formula>
    </cfRule>
    <cfRule type="cellIs" priority="33" dxfId="2" operator="notEqual" stopIfTrue="1">
      <formula>(0.5*D12)</formula>
    </cfRule>
  </conditionalFormatting>
  <conditionalFormatting sqref="D16:G16">
    <cfRule type="expression" priority="34" dxfId="3" stopIfTrue="1">
      <formula>ISBLANK(D16)</formula>
    </cfRule>
    <cfRule type="cellIs" priority="35" dxfId="1" operator="equal" stopIfTrue="1">
      <formula>(5+D12)</formula>
    </cfRule>
    <cfRule type="cellIs" priority="36" dxfId="2" operator="notEqual" stopIfTrue="1">
      <formula>(5+D12)</formula>
    </cfRule>
  </conditionalFormatting>
  <conditionalFormatting sqref="D17:G17">
    <cfRule type="expression" priority="37" dxfId="3" stopIfTrue="1">
      <formula>ISBLANK(D17)</formula>
    </cfRule>
    <cfRule type="cellIs" priority="38" dxfId="1" operator="equal" stopIfTrue="1">
      <formula>(D12*D12+1)</formula>
    </cfRule>
    <cfRule type="cellIs" priority="39" dxfId="2" operator="notEqual" stopIfTrue="1">
      <formula>"(C14 * C14 + 1)"</formula>
    </cfRule>
  </conditionalFormatting>
  <conditionalFormatting sqref="D18:G18">
    <cfRule type="expression" priority="40" dxfId="3" stopIfTrue="1">
      <formula>ISBLANK(D18)</formula>
    </cfRule>
    <cfRule type="cellIs" priority="41" dxfId="1" operator="equal" stopIfTrue="1">
      <formula>(4*D12)</formula>
    </cfRule>
    <cfRule type="cellIs" priority="42" dxfId="2" operator="notEqual" stopIfTrue="1">
      <formula>(4*D12)</formula>
    </cfRule>
  </conditionalFormatting>
  <conditionalFormatting sqref="D19:G19">
    <cfRule type="expression" priority="43" dxfId="3" stopIfTrue="1">
      <formula>ISBLANK(D19)</formula>
    </cfRule>
    <cfRule type="cellIs" priority="44" dxfId="1" operator="equal" stopIfTrue="1">
      <formula>(8-D12)</formula>
    </cfRule>
    <cfRule type="cellIs" priority="45" dxfId="2" operator="notEqual" stopIfTrue="1">
      <formula>(8-D12)</formula>
    </cfRule>
  </conditionalFormatting>
  <conditionalFormatting sqref="D20:G20">
    <cfRule type="expression" priority="46" dxfId="3" stopIfTrue="1">
      <formula>ISBLANK(D20)</formula>
    </cfRule>
    <cfRule type="cellIs" priority="47" dxfId="1" operator="equal" stopIfTrue="1">
      <formula>(D12)</formula>
    </cfRule>
    <cfRule type="cellIs" priority="48" dxfId="2" operator="notEqual" stopIfTrue="1">
      <formula>D12</formula>
    </cfRule>
  </conditionalFormatting>
  <conditionalFormatting sqref="E13:G13">
    <cfRule type="expression" priority="49" dxfId="3" stopIfTrue="1">
      <formula>ISBLANK(E13)</formula>
    </cfRule>
    <cfRule type="cellIs" priority="50" dxfId="1" operator="equal" stopIfTrue="1">
      <formula>(6*E12)</formula>
    </cfRule>
    <cfRule type="cellIs" priority="51" dxfId="2" operator="notEqual" stopIfTrue="1">
      <formula>"(6*C14)"</formula>
    </cfRule>
  </conditionalFormatting>
  <conditionalFormatting sqref="H12">
    <cfRule type="expression" priority="52" dxfId="4" stopIfTrue="1">
      <formula>ISBLANK(H12)</formula>
    </cfRule>
  </conditionalFormatting>
  <printOptions/>
  <pageMargins left="0.75" right="0.75" top="1" bottom="1" header="0.4921259845" footer="0.4921259845"/>
  <pageSetup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M34"/>
  <sheetViews>
    <sheetView showGridLines="0" zoomScale="130" zoomScaleNormal="130" workbookViewId="0" topLeftCell="A1">
      <selection activeCell="D10" sqref="D10"/>
    </sheetView>
  </sheetViews>
  <sheetFormatPr defaultColWidth="11.421875" defaultRowHeight="12.75"/>
  <cols>
    <col min="1" max="1" width="10.8515625" style="0" customWidth="1"/>
    <col min="2" max="2" width="3.7109375" style="0" bestFit="1" customWidth="1"/>
  </cols>
  <sheetData>
    <row r="1" spans="1:13" s="28" customFormat="1" ht="48.75" customHeight="1">
      <c r="A1" s="32" t="s">
        <v>44</v>
      </c>
      <c r="B1" s="34"/>
      <c r="C1" s="34"/>
      <c r="D1" s="34"/>
      <c r="E1" s="34"/>
      <c r="F1" s="34"/>
      <c r="G1" s="34"/>
      <c r="H1" s="34"/>
      <c r="I1" s="34"/>
      <c r="J1" s="34"/>
      <c r="K1" s="34"/>
      <c r="L1" s="34"/>
      <c r="M1" s="34"/>
    </row>
    <row r="4" ht="12.75">
      <c r="C4" s="21" t="s">
        <v>22</v>
      </c>
    </row>
    <row r="5" ht="12.75">
      <c r="C5" t="s">
        <v>24</v>
      </c>
    </row>
    <row r="8" spans="3:8" ht="12.75">
      <c r="C8" s="2"/>
      <c r="D8" s="7"/>
      <c r="E8" s="7"/>
      <c r="F8" s="7"/>
      <c r="G8" s="7"/>
      <c r="H8" s="7"/>
    </row>
    <row r="9" spans="3:8" ht="12.75">
      <c r="C9" s="3"/>
      <c r="D9" s="8">
        <v>4</v>
      </c>
      <c r="E9" s="8">
        <v>5</v>
      </c>
      <c r="F9" s="8">
        <v>6</v>
      </c>
      <c r="G9" s="8">
        <v>10</v>
      </c>
      <c r="H9" s="8">
        <v>20</v>
      </c>
    </row>
    <row r="10" spans="2:8" ht="12.75">
      <c r="B10" s="23" t="s">
        <v>25</v>
      </c>
      <c r="C10" s="23" t="s">
        <v>34</v>
      </c>
      <c r="D10" s="8"/>
      <c r="E10" s="8"/>
      <c r="F10" s="8"/>
      <c r="G10" s="8"/>
      <c r="H10" s="8"/>
    </row>
    <row r="11" spans="2:8" ht="12.75">
      <c r="B11" s="23" t="s">
        <v>26</v>
      </c>
      <c r="C11" s="23" t="s">
        <v>35</v>
      </c>
      <c r="D11" s="8"/>
      <c r="E11" s="8"/>
      <c r="F11" s="8"/>
      <c r="G11" s="8"/>
      <c r="H11" s="8"/>
    </row>
    <row r="12" spans="2:8" ht="12.75">
      <c r="B12" s="23" t="s">
        <v>27</v>
      </c>
      <c r="C12" s="23" t="s">
        <v>36</v>
      </c>
      <c r="D12" s="8"/>
      <c r="E12" s="8"/>
      <c r="F12" s="8"/>
      <c r="G12" s="8"/>
      <c r="H12" s="8"/>
    </row>
    <row r="13" spans="2:8" ht="12.75">
      <c r="B13" s="23" t="s">
        <v>28</v>
      </c>
      <c r="C13" s="23" t="s">
        <v>37</v>
      </c>
      <c r="D13" s="8"/>
      <c r="E13" s="8"/>
      <c r="F13" s="8"/>
      <c r="G13" s="8"/>
      <c r="H13" s="8"/>
    </row>
    <row r="14" spans="2:8" ht="12.75">
      <c r="B14" s="23" t="s">
        <v>29</v>
      </c>
      <c r="C14" s="23" t="s">
        <v>38</v>
      </c>
      <c r="D14" s="8"/>
      <c r="E14" s="8"/>
      <c r="F14" s="8"/>
      <c r="G14" s="8"/>
      <c r="H14" s="8"/>
    </row>
    <row r="15" spans="2:8" ht="12.75">
      <c r="B15" s="23" t="s">
        <v>30</v>
      </c>
      <c r="C15" s="23" t="s">
        <v>39</v>
      </c>
      <c r="D15" s="8"/>
      <c r="E15" s="8"/>
      <c r="F15" s="8"/>
      <c r="G15" s="8"/>
      <c r="H15" s="8"/>
    </row>
    <row r="16" spans="3:8" ht="12.75">
      <c r="C16" s="2"/>
      <c r="D16" s="9"/>
      <c r="E16" s="9"/>
      <c r="F16" s="9"/>
      <c r="G16" s="9"/>
      <c r="H16" s="9"/>
    </row>
    <row r="17" spans="3:8" ht="12.75">
      <c r="C17" s="2"/>
      <c r="D17" s="9"/>
      <c r="E17" s="9"/>
      <c r="F17" s="9"/>
      <c r="G17" s="9"/>
      <c r="H17" s="9"/>
    </row>
    <row r="18" spans="3:8" ht="12.75">
      <c r="C18" s="30" t="s">
        <v>42</v>
      </c>
      <c r="D18" s="31"/>
      <c r="E18" s="31"/>
      <c r="F18" s="31"/>
      <c r="G18" s="31"/>
      <c r="H18" s="31"/>
    </row>
    <row r="19" spans="3:8" ht="12.75">
      <c r="C19" s="2"/>
      <c r="D19" s="9"/>
      <c r="E19" s="9"/>
      <c r="F19" s="9"/>
      <c r="G19" s="9"/>
      <c r="H19" s="9"/>
    </row>
    <row r="20" spans="3:8" ht="30" customHeight="1">
      <c r="C20" s="2"/>
      <c r="D20" s="6"/>
      <c r="E20" s="6"/>
      <c r="F20" s="6"/>
      <c r="G20" s="6"/>
      <c r="H20" s="6"/>
    </row>
    <row r="21" spans="3:8" ht="12.75">
      <c r="C21" s="2"/>
      <c r="D21" s="6"/>
      <c r="E21" s="6"/>
      <c r="F21" s="6"/>
      <c r="G21" s="6"/>
      <c r="H21" s="6"/>
    </row>
    <row r="22" spans="3:8" ht="12.75">
      <c r="C22" s="2"/>
      <c r="D22" s="6"/>
      <c r="E22" s="6"/>
      <c r="F22" s="6"/>
      <c r="G22" s="6"/>
      <c r="H22" s="6"/>
    </row>
    <row r="23" ht="12.75">
      <c r="C23" s="2"/>
    </row>
    <row r="24" ht="12.75">
      <c r="C24" s="2"/>
    </row>
    <row r="25" ht="12.75">
      <c r="C25" s="2"/>
    </row>
    <row r="26" ht="12.75">
      <c r="C26" s="2"/>
    </row>
    <row r="27" ht="12.75">
      <c r="C27" s="2"/>
    </row>
    <row r="28" ht="12.75">
      <c r="C28" s="1"/>
    </row>
    <row r="29" ht="12.75">
      <c r="C29" s="1"/>
    </row>
    <row r="30" ht="12.75">
      <c r="C30" s="1"/>
    </row>
    <row r="31" ht="12.75">
      <c r="C31" s="1"/>
    </row>
    <row r="32" ht="12.75">
      <c r="C32" s="1"/>
    </row>
    <row r="33" ht="12.75">
      <c r="C33" s="1"/>
    </row>
    <row r="34" ht="12.75">
      <c r="C34" s="1"/>
    </row>
  </sheetData>
  <mergeCells count="2">
    <mergeCell ref="C18:H18"/>
    <mergeCell ref="A1:M1"/>
  </mergeCells>
  <conditionalFormatting sqref="D10 H11 E14">
    <cfRule type="expression" priority="1" dxfId="5" stopIfTrue="1">
      <formula>ISBLANK(D10)</formula>
    </cfRule>
    <cfRule type="cellIs" priority="2" dxfId="1" operator="equal" stopIfTrue="1">
      <formula>2</formula>
    </cfRule>
    <cfRule type="cellIs" priority="3" dxfId="2" operator="notEqual" stopIfTrue="1">
      <formula>2</formula>
    </cfRule>
  </conditionalFormatting>
  <conditionalFormatting sqref="E10">
    <cfRule type="expression" priority="4" dxfId="5" stopIfTrue="1">
      <formula>ISBLANK(E10)</formula>
    </cfRule>
    <cfRule type="cellIs" priority="5" dxfId="1" operator="equal" stopIfTrue="1">
      <formula>3</formula>
    </cfRule>
    <cfRule type="cellIs" priority="6" dxfId="2" operator="notEqual" stopIfTrue="1">
      <formula>3</formula>
    </cfRule>
  </conditionalFormatting>
  <conditionalFormatting sqref="F10 F14">
    <cfRule type="expression" priority="7" dxfId="5" stopIfTrue="1">
      <formula>ISBLANK(F10)</formula>
    </cfRule>
    <cfRule type="cellIs" priority="8" dxfId="1" operator="equal" stopIfTrue="1">
      <formula>4</formula>
    </cfRule>
    <cfRule type="cellIs" priority="9" dxfId="2" operator="notEqual" stopIfTrue="1">
      <formula>4</formula>
    </cfRule>
  </conditionalFormatting>
  <conditionalFormatting sqref="G10">
    <cfRule type="expression" priority="10" dxfId="5" stopIfTrue="1">
      <formula>ISBLANK(G10)</formula>
    </cfRule>
    <cfRule type="cellIs" priority="11" dxfId="1" operator="equal" stopIfTrue="1">
      <formula>8</formula>
    </cfRule>
    <cfRule type="cellIs" priority="12" dxfId="2" operator="notEqual" stopIfTrue="1">
      <formula>8</formula>
    </cfRule>
  </conditionalFormatting>
  <conditionalFormatting sqref="H10 D11">
    <cfRule type="expression" priority="13" dxfId="5" stopIfTrue="1">
      <formula>ISBLANK(D10)</formula>
    </cfRule>
    <cfRule type="cellIs" priority="14" dxfId="1" operator="equal" stopIfTrue="1">
      <formula>18</formula>
    </cfRule>
    <cfRule type="cellIs" priority="15" dxfId="2" operator="notEqual" stopIfTrue="1">
      <formula>18</formula>
    </cfRule>
  </conditionalFormatting>
  <conditionalFormatting sqref="E11">
    <cfRule type="expression" priority="16" dxfId="5" stopIfTrue="1">
      <formula>ISBLANK(E11)</formula>
    </cfRule>
    <cfRule type="cellIs" priority="17" dxfId="1" operator="equal" stopIfTrue="1">
      <formula>17</formula>
    </cfRule>
    <cfRule type="cellIs" priority="18" dxfId="2" operator="notEqual" stopIfTrue="1">
      <formula>17</formula>
    </cfRule>
  </conditionalFormatting>
  <conditionalFormatting sqref="F11">
    <cfRule type="expression" priority="19" dxfId="5" stopIfTrue="1">
      <formula>ISBLANK(F11)</formula>
    </cfRule>
    <cfRule type="cellIs" priority="20" dxfId="1" operator="equal" stopIfTrue="1">
      <formula>16</formula>
    </cfRule>
    <cfRule type="cellIs" priority="21" dxfId="2" operator="notEqual" stopIfTrue="1">
      <formula>16</formula>
    </cfRule>
  </conditionalFormatting>
  <conditionalFormatting sqref="G11 G14">
    <cfRule type="expression" priority="22" dxfId="5" stopIfTrue="1">
      <formula>ISBLANK(G11)</formula>
    </cfRule>
    <cfRule type="cellIs" priority="23" dxfId="1" operator="equal" stopIfTrue="1">
      <formula>12</formula>
    </cfRule>
    <cfRule type="cellIs" priority="24" dxfId="2" operator="notEqual" stopIfTrue="1">
      <formula>12</formula>
    </cfRule>
  </conditionalFormatting>
  <conditionalFormatting sqref="D12">
    <cfRule type="expression" priority="25" dxfId="5" stopIfTrue="1">
      <formula>ISBLANK(D12)</formula>
    </cfRule>
    <cfRule type="cellIs" priority="26" dxfId="1" operator="equal" stopIfTrue="1">
      <formula>0.5</formula>
    </cfRule>
    <cfRule type="cellIs" priority="27" dxfId="2" operator="notEqual" stopIfTrue="1">
      <formula>0.5</formula>
    </cfRule>
  </conditionalFormatting>
  <conditionalFormatting sqref="E12">
    <cfRule type="expression" priority="28" dxfId="5" stopIfTrue="1">
      <formula>ISBLANK(E12)</formula>
    </cfRule>
    <cfRule type="cellIs" priority="29" dxfId="1" operator="equal" stopIfTrue="1">
      <formula>1.5</formula>
    </cfRule>
    <cfRule type="cellIs" priority="30" dxfId="2" operator="notEqual" stopIfTrue="1">
      <formula>1.5</formula>
    </cfRule>
  </conditionalFormatting>
  <conditionalFormatting sqref="F12">
    <cfRule type="expression" priority="31" dxfId="5" stopIfTrue="1">
      <formula>ISBLANK(F12)</formula>
    </cfRule>
    <cfRule type="cellIs" priority="32" dxfId="1" operator="equal" stopIfTrue="1">
      <formula>2.5</formula>
    </cfRule>
    <cfRule type="cellIs" priority="33" dxfId="2" operator="notEqual" stopIfTrue="1">
      <formula>2.5</formula>
    </cfRule>
  </conditionalFormatting>
  <conditionalFormatting sqref="G12">
    <cfRule type="expression" priority="34" dxfId="5" stopIfTrue="1">
      <formula>ISBLANK(G12)</formula>
    </cfRule>
    <cfRule type="cellIs" priority="35" dxfId="1" operator="equal" stopIfTrue="1">
      <formula>6.5</formula>
    </cfRule>
    <cfRule type="cellIs" priority="36" dxfId="2" operator="notEqual" stopIfTrue="1">
      <formula>6.5</formula>
    </cfRule>
  </conditionalFormatting>
  <conditionalFormatting sqref="H12">
    <cfRule type="expression" priority="37" dxfId="5" stopIfTrue="1">
      <formula>ISBLANK(H12)</formula>
    </cfRule>
    <cfRule type="cellIs" priority="38" dxfId="1" operator="equal" stopIfTrue="1">
      <formula>16.5</formula>
    </cfRule>
    <cfRule type="cellIs" priority="39" dxfId="2" operator="notEqual" stopIfTrue="1">
      <formula>16.5</formula>
    </cfRule>
  </conditionalFormatting>
  <conditionalFormatting sqref="D13">
    <cfRule type="expression" priority="40" dxfId="5" stopIfTrue="1">
      <formula>ISBLANK(D13)</formula>
    </cfRule>
    <cfRule type="cellIs" priority="41" dxfId="1" operator="equal" stopIfTrue="1">
      <formula>30</formula>
    </cfRule>
    <cfRule type="cellIs" priority="42" dxfId="2" operator="notEqual" stopIfTrue="1">
      <formula>30</formula>
    </cfRule>
  </conditionalFormatting>
  <conditionalFormatting sqref="E13">
    <cfRule type="expression" priority="43" dxfId="5" stopIfTrue="1">
      <formula>ISBLANK(E13)</formula>
    </cfRule>
    <cfRule type="cellIs" priority="44" dxfId="1" operator="equal" stopIfTrue="1">
      <formula>29</formula>
    </cfRule>
    <cfRule type="cellIs" priority="45" dxfId="2" operator="notEqual" stopIfTrue="1">
      <formula>29</formula>
    </cfRule>
  </conditionalFormatting>
  <conditionalFormatting sqref="F13">
    <cfRule type="expression" priority="46" dxfId="5" stopIfTrue="1">
      <formula>ISBLANK(F13)</formula>
    </cfRule>
    <cfRule type="cellIs" priority="47" dxfId="1" operator="equal" stopIfTrue="1">
      <formula>28</formula>
    </cfRule>
    <cfRule type="cellIs" priority="48" dxfId="2" operator="notEqual" stopIfTrue="1">
      <formula>28</formula>
    </cfRule>
  </conditionalFormatting>
  <conditionalFormatting sqref="G13">
    <cfRule type="expression" priority="49" dxfId="5" stopIfTrue="1">
      <formula>ISBLANK(G13)</formula>
    </cfRule>
    <cfRule type="cellIs" priority="50" dxfId="1" operator="equal" stopIfTrue="1">
      <formula>24</formula>
    </cfRule>
    <cfRule type="cellIs" priority="51" dxfId="2" operator="notEqual" stopIfTrue="1">
      <formula>24</formula>
    </cfRule>
  </conditionalFormatting>
  <conditionalFormatting sqref="H13">
    <cfRule type="expression" priority="52" dxfId="5" stopIfTrue="1">
      <formula>ISBLANK(H13)</formula>
    </cfRule>
    <cfRule type="cellIs" priority="53" dxfId="1" operator="equal" stopIfTrue="1">
      <formula>14</formula>
    </cfRule>
    <cfRule type="cellIs" priority="54" dxfId="2" operator="notEqual" stopIfTrue="1">
      <formula>14</formula>
    </cfRule>
  </conditionalFormatting>
  <conditionalFormatting sqref="D14">
    <cfRule type="expression" priority="55" dxfId="5" stopIfTrue="1">
      <formula>ISBLANK(D14)</formula>
    </cfRule>
    <cfRule type="cellIs" priority="56" dxfId="1" operator="equal" stopIfTrue="1">
      <formula>0</formula>
    </cfRule>
    <cfRule type="cellIs" priority="57" dxfId="2" operator="notEqual" stopIfTrue="1">
      <formula>0</formula>
    </cfRule>
  </conditionalFormatting>
  <conditionalFormatting sqref="H14">
    <cfRule type="expression" priority="58" dxfId="5" stopIfTrue="1">
      <formula>ISBLANK(H14)</formula>
    </cfRule>
    <cfRule type="cellIs" priority="59" dxfId="1" operator="equal" stopIfTrue="1">
      <formula>32</formula>
    </cfRule>
    <cfRule type="cellIs" priority="60" dxfId="2" operator="notEqual" stopIfTrue="1">
      <formula>32</formula>
    </cfRule>
  </conditionalFormatting>
  <conditionalFormatting sqref="D15">
    <cfRule type="expression" priority="61" dxfId="5" stopIfTrue="1">
      <formula>ISBLANK(D15)</formula>
    </cfRule>
    <cfRule type="cellIs" priority="62" dxfId="1" operator="equal" stopIfTrue="1">
      <formula>92</formula>
    </cfRule>
    <cfRule type="cellIs" priority="63" dxfId="2" operator="notEqual" stopIfTrue="1">
      <formula>92</formula>
    </cfRule>
  </conditionalFormatting>
  <conditionalFormatting sqref="E15">
    <cfRule type="expression" priority="64" dxfId="5" stopIfTrue="1">
      <formula>ISBLANK(E15)</formula>
    </cfRule>
    <cfRule type="cellIs" priority="65" dxfId="1" operator="equal" stopIfTrue="1">
      <formula>90</formula>
    </cfRule>
    <cfRule type="cellIs" priority="66" dxfId="2" operator="notEqual" stopIfTrue="1">
      <formula>90</formula>
    </cfRule>
  </conditionalFormatting>
  <conditionalFormatting sqref="F15">
    <cfRule type="expression" priority="67" dxfId="5" stopIfTrue="1">
      <formula>ISBLANK(F15)</formula>
    </cfRule>
    <cfRule type="cellIs" priority="68" dxfId="1" operator="equal" stopIfTrue="1">
      <formula>88</formula>
    </cfRule>
    <cfRule type="cellIs" priority="69" dxfId="2" operator="notEqual" stopIfTrue="1">
      <formula>88</formula>
    </cfRule>
  </conditionalFormatting>
  <conditionalFormatting sqref="G15">
    <cfRule type="expression" priority="70" dxfId="5" stopIfTrue="1">
      <formula>ISBLANK(G15)</formula>
    </cfRule>
    <cfRule type="cellIs" priority="71" dxfId="1" operator="equal" stopIfTrue="1">
      <formula>80</formula>
    </cfRule>
    <cfRule type="cellIs" priority="72" dxfId="2" operator="notEqual" stopIfTrue="1">
      <formula>80</formula>
    </cfRule>
  </conditionalFormatting>
  <conditionalFormatting sqref="H15">
    <cfRule type="expression" priority="73" dxfId="5" stopIfTrue="1">
      <formula>ISBLANK(H15)</formula>
    </cfRule>
    <cfRule type="cellIs" priority="74" dxfId="1" operator="equal" stopIfTrue="1">
      <formula>60</formula>
    </cfRule>
    <cfRule type="cellIs" priority="75" dxfId="2" operator="notEqual" stopIfTrue="1">
      <formula>60</formula>
    </cfRule>
  </conditionalFormatting>
  <printOptions/>
  <pageMargins left="0.75" right="0.75" top="1" bottom="1" header="0.4921259845" footer="0.492125984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L40"/>
  <sheetViews>
    <sheetView showGridLines="0" zoomScale="130" zoomScaleNormal="130" workbookViewId="0" topLeftCell="A1">
      <selection activeCell="D7" sqref="D7"/>
    </sheetView>
  </sheetViews>
  <sheetFormatPr defaultColWidth="11.421875" defaultRowHeight="12.75"/>
  <cols>
    <col min="8" max="8" width="14.140625" style="0" bestFit="1" customWidth="1"/>
  </cols>
  <sheetData>
    <row r="1" spans="1:12" s="28" customFormat="1" ht="48.75" customHeight="1">
      <c r="A1" s="32" t="s">
        <v>45</v>
      </c>
      <c r="B1" s="34"/>
      <c r="C1" s="34"/>
      <c r="D1" s="34"/>
      <c r="E1" s="34"/>
      <c r="F1" s="34"/>
      <c r="G1" s="34"/>
      <c r="H1" s="34"/>
      <c r="I1" s="34"/>
      <c r="J1" s="34"/>
      <c r="K1" s="34"/>
      <c r="L1" s="34"/>
    </row>
    <row r="4" ht="12.75">
      <c r="B4" s="21" t="s">
        <v>23</v>
      </c>
    </row>
    <row r="6" spans="2:8" ht="12.75">
      <c r="B6" s="2"/>
      <c r="C6" s="7"/>
      <c r="D6" s="7"/>
      <c r="E6" s="7"/>
      <c r="F6" s="7"/>
      <c r="G6" s="7"/>
      <c r="H6" t="s">
        <v>40</v>
      </c>
    </row>
    <row r="7" spans="3:8" ht="12.75">
      <c r="C7" s="3"/>
      <c r="D7" s="8">
        <v>1</v>
      </c>
      <c r="E7" s="8">
        <v>4</v>
      </c>
      <c r="F7" s="8">
        <v>8</v>
      </c>
      <c r="G7" s="8">
        <v>0</v>
      </c>
      <c r="H7" s="22">
        <v>11</v>
      </c>
    </row>
    <row r="8" spans="2:8" ht="12.75">
      <c r="B8" s="23" t="s">
        <v>25</v>
      </c>
      <c r="C8" s="4" t="s">
        <v>1</v>
      </c>
      <c r="D8" s="8">
        <f>6*D7</f>
        <v>6</v>
      </c>
      <c r="E8" s="8">
        <f>6*E7</f>
        <v>24</v>
      </c>
      <c r="F8" s="8">
        <f>6*F7</f>
        <v>48</v>
      </c>
      <c r="G8" s="8">
        <f>6*G7</f>
        <v>0</v>
      </c>
      <c r="H8" s="8">
        <f>6*H7</f>
        <v>66</v>
      </c>
    </row>
    <row r="9" spans="2:8" ht="12.75">
      <c r="B9" s="23" t="s">
        <v>26</v>
      </c>
      <c r="C9" s="4" t="s">
        <v>5</v>
      </c>
      <c r="D9" s="8">
        <f>12*D7</f>
        <v>12</v>
      </c>
      <c r="E9" s="8">
        <f>12*E7</f>
        <v>48</v>
      </c>
      <c r="F9" s="8">
        <f>12*F7</f>
        <v>96</v>
      </c>
      <c r="G9" s="8">
        <f>12*G7</f>
        <v>0</v>
      </c>
      <c r="H9" s="8">
        <f>12*H7</f>
        <v>132</v>
      </c>
    </row>
    <row r="10" spans="2:8" ht="12.75">
      <c r="B10" s="23" t="s">
        <v>27</v>
      </c>
      <c r="C10" s="4" t="s">
        <v>2</v>
      </c>
      <c r="D10" s="8">
        <f>0.5*D7</f>
        <v>0.5</v>
      </c>
      <c r="E10" s="8">
        <f>0.5*E7</f>
        <v>2</v>
      </c>
      <c r="F10" s="8">
        <f>0.5*F7</f>
        <v>4</v>
      </c>
      <c r="G10" s="8">
        <f>0.5*G7</f>
        <v>0</v>
      </c>
      <c r="H10" s="8">
        <f>0.5*H7</f>
        <v>5.5</v>
      </c>
    </row>
    <row r="11" spans="2:8" ht="12.75">
      <c r="B11" s="23" t="s">
        <v>28</v>
      </c>
      <c r="C11" s="4" t="s">
        <v>6</v>
      </c>
      <c r="D11" s="8">
        <f>1*D7+5</f>
        <v>6</v>
      </c>
      <c r="E11" s="8">
        <f>1*E7+5</f>
        <v>9</v>
      </c>
      <c r="F11" s="8">
        <f>1*F7+5</f>
        <v>13</v>
      </c>
      <c r="G11" s="8">
        <f>1*G7+5</f>
        <v>5</v>
      </c>
      <c r="H11" s="8">
        <f>1*H7+5</f>
        <v>16</v>
      </c>
    </row>
    <row r="12" spans="2:8" ht="12.75">
      <c r="B12" s="23" t="s">
        <v>29</v>
      </c>
      <c r="C12" s="4" t="s">
        <v>3</v>
      </c>
      <c r="D12" s="8">
        <f>D7*D7+1</f>
        <v>2</v>
      </c>
      <c r="E12" s="8">
        <f>E7*E7+1</f>
        <v>17</v>
      </c>
      <c r="F12" s="8">
        <f>F7*F7+1</f>
        <v>65</v>
      </c>
      <c r="G12" s="8">
        <f>G7*G7+1</f>
        <v>1</v>
      </c>
      <c r="H12" s="8">
        <f>H7*H7+1</f>
        <v>122</v>
      </c>
    </row>
    <row r="13" spans="2:8" ht="12.75">
      <c r="B13" s="23" t="s">
        <v>30</v>
      </c>
      <c r="C13" s="4" t="s">
        <v>7</v>
      </c>
      <c r="D13" s="8">
        <f>D7+3*D7</f>
        <v>4</v>
      </c>
      <c r="E13" s="8">
        <f>E7+3*E7</f>
        <v>16</v>
      </c>
      <c r="F13" s="8">
        <f>F7+3*F7</f>
        <v>32</v>
      </c>
      <c r="G13" s="8">
        <f>G7+3*G7</f>
        <v>0</v>
      </c>
      <c r="H13" s="8">
        <f>H7+3*H7</f>
        <v>44</v>
      </c>
    </row>
    <row r="14" spans="2:8" ht="12.75">
      <c r="B14" s="23" t="s">
        <v>32</v>
      </c>
      <c r="C14" s="4" t="s">
        <v>4</v>
      </c>
      <c r="D14" s="8">
        <f>8-D7</f>
        <v>7</v>
      </c>
      <c r="E14" s="8">
        <f>8-E7</f>
        <v>4</v>
      </c>
      <c r="F14" s="8">
        <f>8-F7</f>
        <v>0</v>
      </c>
      <c r="G14" s="8">
        <f>8-G7</f>
        <v>8</v>
      </c>
      <c r="H14" s="8">
        <f>8-H7</f>
        <v>-3</v>
      </c>
    </row>
    <row r="15" spans="2:8" ht="12.75">
      <c r="B15" s="23" t="s">
        <v>33</v>
      </c>
      <c r="C15" s="4" t="s">
        <v>8</v>
      </c>
      <c r="D15" s="8">
        <f>2*D7-D7</f>
        <v>1</v>
      </c>
      <c r="E15" s="8">
        <f>2*E7-E7</f>
        <v>4</v>
      </c>
      <c r="F15" s="8">
        <f>2*F7-F7</f>
        <v>8</v>
      </c>
      <c r="G15" s="8">
        <f>2*G7-G7</f>
        <v>0</v>
      </c>
      <c r="H15" s="8">
        <f>2*H7-H7</f>
        <v>11</v>
      </c>
    </row>
    <row r="18" ht="12.75">
      <c r="B18" s="24" t="s">
        <v>31</v>
      </c>
    </row>
    <row r="20" spans="3:8" ht="12.75">
      <c r="C20" s="3"/>
      <c r="D20" s="8">
        <v>4</v>
      </c>
      <c r="E20" s="8">
        <v>5</v>
      </c>
      <c r="F20" s="8">
        <v>6</v>
      </c>
      <c r="G20" s="8">
        <v>10</v>
      </c>
      <c r="H20" s="8">
        <v>20</v>
      </c>
    </row>
    <row r="21" spans="2:8" ht="12.75">
      <c r="B21" s="23" t="s">
        <v>25</v>
      </c>
      <c r="C21" s="23" t="s">
        <v>34</v>
      </c>
      <c r="D21" s="8">
        <f>D20-2</f>
        <v>2</v>
      </c>
      <c r="E21" s="8">
        <f>E20-2</f>
        <v>3</v>
      </c>
      <c r="F21" s="8">
        <f>F20-2</f>
        <v>4</v>
      </c>
      <c r="G21" s="8">
        <f>G20-2</f>
        <v>8</v>
      </c>
      <c r="H21" s="8">
        <f>H20-2</f>
        <v>18</v>
      </c>
    </row>
    <row r="22" spans="2:8" ht="12.75">
      <c r="B22" s="23" t="s">
        <v>26</v>
      </c>
      <c r="C22" s="23" t="s">
        <v>35</v>
      </c>
      <c r="D22" s="8">
        <f>22-D20</f>
        <v>18</v>
      </c>
      <c r="E22" s="8">
        <f>22-E20</f>
        <v>17</v>
      </c>
      <c r="F22" s="8">
        <f>22-F20</f>
        <v>16</v>
      </c>
      <c r="G22" s="8">
        <f>22-G20</f>
        <v>12</v>
      </c>
      <c r="H22" s="8">
        <f>22-H20</f>
        <v>2</v>
      </c>
    </row>
    <row r="23" spans="2:8" ht="12.75">
      <c r="B23" s="23" t="s">
        <v>27</v>
      </c>
      <c r="C23" s="23" t="s">
        <v>36</v>
      </c>
      <c r="D23" s="8">
        <f>D20-3.5</f>
        <v>0.5</v>
      </c>
      <c r="E23" s="8">
        <f>E20-3.5</f>
        <v>1.5</v>
      </c>
      <c r="F23" s="8">
        <f>F20-3.5</f>
        <v>2.5</v>
      </c>
      <c r="G23" s="8">
        <f>G20-3.5</f>
        <v>6.5</v>
      </c>
      <c r="H23" s="8">
        <f>H20-3.5</f>
        <v>16.5</v>
      </c>
    </row>
    <row r="24" spans="2:8" ht="30" customHeight="1">
      <c r="B24" s="23" t="s">
        <v>28</v>
      </c>
      <c r="C24" s="23" t="s">
        <v>37</v>
      </c>
      <c r="D24" s="8">
        <f>(35-D20)-1</f>
        <v>30</v>
      </c>
      <c r="E24" s="8">
        <f>(35-E20)-1</f>
        <v>29</v>
      </c>
      <c r="F24" s="8">
        <f>(35-F20)-1</f>
        <v>28</v>
      </c>
      <c r="G24" s="8">
        <f>(35-G20)-1</f>
        <v>24</v>
      </c>
      <c r="H24" s="8">
        <f>(35-H20)-1</f>
        <v>14</v>
      </c>
    </row>
    <row r="25" spans="2:8" ht="12.75">
      <c r="B25" s="23" t="s">
        <v>29</v>
      </c>
      <c r="C25" s="23" t="s">
        <v>38</v>
      </c>
      <c r="D25" s="8">
        <f>2*D20-8</f>
        <v>0</v>
      </c>
      <c r="E25" s="8">
        <f>2*E20-8</f>
        <v>2</v>
      </c>
      <c r="F25" s="8">
        <f>2*F20-8</f>
        <v>4</v>
      </c>
      <c r="G25" s="8">
        <f>2*G20-8</f>
        <v>12</v>
      </c>
      <c r="H25" s="8">
        <f>2*H20-8</f>
        <v>32</v>
      </c>
    </row>
    <row r="26" spans="2:8" ht="12.75">
      <c r="B26" s="23" t="s">
        <v>30</v>
      </c>
      <c r="C26" s="23" t="s">
        <v>39</v>
      </c>
      <c r="D26" s="8">
        <f>100-D20-D20</f>
        <v>92</v>
      </c>
      <c r="E26" s="8">
        <f>100-E20-E20</f>
        <v>90</v>
      </c>
      <c r="F26" s="8">
        <f>100-F20-F20</f>
        <v>88</v>
      </c>
      <c r="G26" s="8">
        <f>100-G20-G20</f>
        <v>80</v>
      </c>
      <c r="H26" s="8">
        <f>100-H20-H20</f>
        <v>60</v>
      </c>
    </row>
    <row r="27" spans="2:7" ht="12.75">
      <c r="B27" s="2"/>
      <c r="C27" s="6"/>
      <c r="D27" s="6"/>
      <c r="E27" s="6"/>
      <c r="F27" s="6"/>
      <c r="G27" s="5"/>
    </row>
    <row r="28" spans="2:7" ht="12.75">
      <c r="B28" s="2"/>
      <c r="C28" s="6"/>
      <c r="D28" s="6"/>
      <c r="E28" s="6"/>
      <c r="F28" s="6"/>
      <c r="G28" s="5"/>
    </row>
    <row r="29" ht="12.75">
      <c r="B29" s="2"/>
    </row>
    <row r="30" ht="12.75">
      <c r="B30" s="2"/>
    </row>
    <row r="31" ht="12.75">
      <c r="B31" s="2"/>
    </row>
    <row r="32" ht="12.75">
      <c r="B32" s="2"/>
    </row>
    <row r="33" ht="12.75">
      <c r="B33" s="2"/>
    </row>
    <row r="34" ht="12.75">
      <c r="B34" s="1"/>
    </row>
    <row r="35" ht="12.75">
      <c r="B35" s="1"/>
    </row>
    <row r="36" ht="12.75">
      <c r="B36" s="1"/>
    </row>
    <row r="37" ht="12.75">
      <c r="B37" s="1"/>
    </row>
    <row r="38" ht="12.75">
      <c r="B38" s="1"/>
    </row>
    <row r="39" ht="12.75">
      <c r="B39" s="1"/>
    </row>
    <row r="40" ht="12.75">
      <c r="B40" s="1"/>
    </row>
  </sheetData>
  <sheetProtection/>
  <mergeCells count="1">
    <mergeCell ref="A1:L1"/>
  </mergeCells>
  <conditionalFormatting sqref="D8:H8">
    <cfRule type="expression" priority="1" dxfId="5" stopIfTrue="1">
      <formula>ISBLANK(D8)</formula>
    </cfRule>
    <cfRule type="cellIs" priority="2" dxfId="1" operator="equal" stopIfTrue="1">
      <formula>(6*D7)</formula>
    </cfRule>
    <cfRule type="cellIs" priority="3" dxfId="2" operator="notEqual" stopIfTrue="1">
      <formula>"(6*C14)"</formula>
    </cfRule>
  </conditionalFormatting>
  <conditionalFormatting sqref="D15:H15">
    <cfRule type="expression" priority="4" dxfId="5" stopIfTrue="1">
      <formula>ISBLANK(D15)</formula>
    </cfRule>
    <cfRule type="cellIs" priority="5" dxfId="1" operator="equal" stopIfTrue="1">
      <formula>(D7)</formula>
    </cfRule>
    <cfRule type="cellIs" priority="6" dxfId="2" operator="notEqual" stopIfTrue="1">
      <formula>D7</formula>
    </cfRule>
  </conditionalFormatting>
  <conditionalFormatting sqref="H7">
    <cfRule type="expression" priority="7" dxfId="5" stopIfTrue="1">
      <formula>ISBLANK(H7)</formula>
    </cfRule>
  </conditionalFormatting>
  <conditionalFormatting sqref="D21 H22 E25">
    <cfRule type="expression" priority="8" dxfId="5" stopIfTrue="1">
      <formula>ISBLANK(D21)</formula>
    </cfRule>
    <cfRule type="cellIs" priority="9" dxfId="1" operator="equal" stopIfTrue="1">
      <formula>2</formula>
    </cfRule>
    <cfRule type="cellIs" priority="10" dxfId="2" operator="notEqual" stopIfTrue="1">
      <formula>2</formula>
    </cfRule>
  </conditionalFormatting>
  <conditionalFormatting sqref="E21">
    <cfRule type="expression" priority="11" dxfId="5" stopIfTrue="1">
      <formula>ISBLANK(E21)</formula>
    </cfRule>
    <cfRule type="cellIs" priority="12" dxfId="1" operator="equal" stopIfTrue="1">
      <formula>3</formula>
    </cfRule>
    <cfRule type="cellIs" priority="13" dxfId="2" operator="notEqual" stopIfTrue="1">
      <formula>3</formula>
    </cfRule>
  </conditionalFormatting>
  <conditionalFormatting sqref="F21 F25">
    <cfRule type="expression" priority="14" dxfId="5" stopIfTrue="1">
      <formula>ISBLANK(F21)</formula>
    </cfRule>
    <cfRule type="cellIs" priority="15" dxfId="1" operator="equal" stopIfTrue="1">
      <formula>4</formula>
    </cfRule>
    <cfRule type="cellIs" priority="16" dxfId="2" operator="notEqual" stopIfTrue="1">
      <formula>4</formula>
    </cfRule>
  </conditionalFormatting>
  <conditionalFormatting sqref="G21">
    <cfRule type="expression" priority="17" dxfId="5" stopIfTrue="1">
      <formula>ISBLANK(G21)</formula>
    </cfRule>
    <cfRule type="cellIs" priority="18" dxfId="1" operator="equal" stopIfTrue="1">
      <formula>8</formula>
    </cfRule>
    <cfRule type="cellIs" priority="19" dxfId="2" operator="notEqual" stopIfTrue="1">
      <formula>8</formula>
    </cfRule>
  </conditionalFormatting>
  <conditionalFormatting sqref="H21 D22">
    <cfRule type="expression" priority="20" dxfId="5" stopIfTrue="1">
      <formula>ISBLANK(D21)</formula>
    </cfRule>
    <cfRule type="cellIs" priority="21" dxfId="1" operator="equal" stopIfTrue="1">
      <formula>18</formula>
    </cfRule>
    <cfRule type="cellIs" priority="22" dxfId="2" operator="notEqual" stopIfTrue="1">
      <formula>18</formula>
    </cfRule>
  </conditionalFormatting>
  <conditionalFormatting sqref="E22">
    <cfRule type="expression" priority="23" dxfId="5" stopIfTrue="1">
      <formula>ISBLANK(E22)</formula>
    </cfRule>
    <cfRule type="cellIs" priority="24" dxfId="1" operator="equal" stopIfTrue="1">
      <formula>17</formula>
    </cfRule>
    <cfRule type="cellIs" priority="25" dxfId="2" operator="notEqual" stopIfTrue="1">
      <formula>17</formula>
    </cfRule>
  </conditionalFormatting>
  <conditionalFormatting sqref="F22">
    <cfRule type="expression" priority="26" dxfId="5" stopIfTrue="1">
      <formula>ISBLANK(F22)</formula>
    </cfRule>
    <cfRule type="cellIs" priority="27" dxfId="1" operator="equal" stopIfTrue="1">
      <formula>16</formula>
    </cfRule>
    <cfRule type="cellIs" priority="28" dxfId="2" operator="notEqual" stopIfTrue="1">
      <formula>16</formula>
    </cfRule>
  </conditionalFormatting>
  <conditionalFormatting sqref="G22 G25">
    <cfRule type="expression" priority="29" dxfId="5" stopIfTrue="1">
      <formula>ISBLANK(G22)</formula>
    </cfRule>
    <cfRule type="cellIs" priority="30" dxfId="1" operator="equal" stopIfTrue="1">
      <formula>12</formula>
    </cfRule>
    <cfRule type="cellIs" priority="31" dxfId="2" operator="notEqual" stopIfTrue="1">
      <formula>12</formula>
    </cfRule>
  </conditionalFormatting>
  <conditionalFormatting sqref="D23">
    <cfRule type="expression" priority="32" dxfId="5" stopIfTrue="1">
      <formula>ISBLANK(D23)</formula>
    </cfRule>
    <cfRule type="cellIs" priority="33" dxfId="1" operator="equal" stopIfTrue="1">
      <formula>0.5</formula>
    </cfRule>
    <cfRule type="cellIs" priority="34" dxfId="2" operator="notEqual" stopIfTrue="1">
      <formula>0.5</formula>
    </cfRule>
  </conditionalFormatting>
  <conditionalFormatting sqref="E23">
    <cfRule type="expression" priority="35" dxfId="5" stopIfTrue="1">
      <formula>ISBLANK(E23)</formula>
    </cfRule>
    <cfRule type="cellIs" priority="36" dxfId="1" operator="equal" stopIfTrue="1">
      <formula>1.5</formula>
    </cfRule>
    <cfRule type="cellIs" priority="37" dxfId="2" operator="notEqual" stopIfTrue="1">
      <formula>1.5</formula>
    </cfRule>
  </conditionalFormatting>
  <conditionalFormatting sqref="F23">
    <cfRule type="expression" priority="38" dxfId="5" stopIfTrue="1">
      <formula>ISBLANK(F23)</formula>
    </cfRule>
    <cfRule type="cellIs" priority="39" dxfId="1" operator="equal" stopIfTrue="1">
      <formula>2.5</formula>
    </cfRule>
    <cfRule type="cellIs" priority="40" dxfId="2" operator="notEqual" stopIfTrue="1">
      <formula>2.5</formula>
    </cfRule>
  </conditionalFormatting>
  <conditionalFormatting sqref="G23">
    <cfRule type="expression" priority="41" dxfId="5" stopIfTrue="1">
      <formula>ISBLANK(G23)</formula>
    </cfRule>
    <cfRule type="cellIs" priority="42" dxfId="1" operator="equal" stopIfTrue="1">
      <formula>6.5</formula>
    </cfRule>
    <cfRule type="cellIs" priority="43" dxfId="2" operator="notEqual" stopIfTrue="1">
      <formula>6.5</formula>
    </cfRule>
  </conditionalFormatting>
  <conditionalFormatting sqref="H23">
    <cfRule type="expression" priority="44" dxfId="5" stopIfTrue="1">
      <formula>ISBLANK(H23)</formula>
    </cfRule>
    <cfRule type="cellIs" priority="45" dxfId="1" operator="equal" stopIfTrue="1">
      <formula>16.5</formula>
    </cfRule>
    <cfRule type="cellIs" priority="46" dxfId="2" operator="notEqual" stopIfTrue="1">
      <formula>16.5</formula>
    </cfRule>
  </conditionalFormatting>
  <conditionalFormatting sqref="D24">
    <cfRule type="expression" priority="47" dxfId="5" stopIfTrue="1">
      <formula>ISBLANK(D24)</formula>
    </cfRule>
    <cfRule type="cellIs" priority="48" dxfId="1" operator="equal" stopIfTrue="1">
      <formula>30</formula>
    </cfRule>
    <cfRule type="cellIs" priority="49" dxfId="2" operator="notEqual" stopIfTrue="1">
      <formula>30</formula>
    </cfRule>
  </conditionalFormatting>
  <conditionalFormatting sqref="E24">
    <cfRule type="expression" priority="50" dxfId="5" stopIfTrue="1">
      <formula>ISBLANK(E24)</formula>
    </cfRule>
    <cfRule type="cellIs" priority="51" dxfId="1" operator="equal" stopIfTrue="1">
      <formula>29</formula>
    </cfRule>
    <cfRule type="cellIs" priority="52" dxfId="2" operator="notEqual" stopIfTrue="1">
      <formula>29</formula>
    </cfRule>
  </conditionalFormatting>
  <conditionalFormatting sqref="F24">
    <cfRule type="expression" priority="53" dxfId="5" stopIfTrue="1">
      <formula>ISBLANK(F24)</formula>
    </cfRule>
    <cfRule type="cellIs" priority="54" dxfId="1" operator="equal" stopIfTrue="1">
      <formula>28</formula>
    </cfRule>
    <cfRule type="cellIs" priority="55" dxfId="2" operator="notEqual" stopIfTrue="1">
      <formula>28</formula>
    </cfRule>
  </conditionalFormatting>
  <conditionalFormatting sqref="G24">
    <cfRule type="expression" priority="56" dxfId="5" stopIfTrue="1">
      <formula>ISBLANK(G24)</formula>
    </cfRule>
    <cfRule type="cellIs" priority="57" dxfId="1" operator="equal" stopIfTrue="1">
      <formula>24</formula>
    </cfRule>
    <cfRule type="cellIs" priority="58" dxfId="2" operator="notEqual" stopIfTrue="1">
      <formula>24</formula>
    </cfRule>
  </conditionalFormatting>
  <conditionalFormatting sqref="H24">
    <cfRule type="expression" priority="59" dxfId="5" stopIfTrue="1">
      <formula>ISBLANK(H24)</formula>
    </cfRule>
    <cfRule type="cellIs" priority="60" dxfId="1" operator="equal" stopIfTrue="1">
      <formula>14</formula>
    </cfRule>
    <cfRule type="cellIs" priority="61" dxfId="2" operator="notEqual" stopIfTrue="1">
      <formula>14</formula>
    </cfRule>
  </conditionalFormatting>
  <conditionalFormatting sqref="D25">
    <cfRule type="expression" priority="62" dxfId="5" stopIfTrue="1">
      <formula>ISBLANK(D25)</formula>
    </cfRule>
    <cfRule type="cellIs" priority="63" dxfId="1" operator="equal" stopIfTrue="1">
      <formula>0</formula>
    </cfRule>
    <cfRule type="cellIs" priority="64" dxfId="2" operator="notEqual" stopIfTrue="1">
      <formula>0</formula>
    </cfRule>
  </conditionalFormatting>
  <conditionalFormatting sqref="H25">
    <cfRule type="expression" priority="65" dxfId="5" stopIfTrue="1">
      <formula>ISBLANK(H25)</formula>
    </cfRule>
    <cfRule type="cellIs" priority="66" dxfId="1" operator="equal" stopIfTrue="1">
      <formula>32</formula>
    </cfRule>
    <cfRule type="cellIs" priority="67" dxfId="2" operator="notEqual" stopIfTrue="1">
      <formula>32</formula>
    </cfRule>
  </conditionalFormatting>
  <conditionalFormatting sqref="D26">
    <cfRule type="expression" priority="68" dxfId="5" stopIfTrue="1">
      <formula>ISBLANK(D26)</formula>
    </cfRule>
    <cfRule type="cellIs" priority="69" dxfId="1" operator="equal" stopIfTrue="1">
      <formula>92</formula>
    </cfRule>
    <cfRule type="cellIs" priority="70" dxfId="2" operator="notEqual" stopIfTrue="1">
      <formula>92</formula>
    </cfRule>
  </conditionalFormatting>
  <conditionalFormatting sqref="E26">
    <cfRule type="expression" priority="71" dxfId="5" stopIfTrue="1">
      <formula>ISBLANK(E26)</formula>
    </cfRule>
    <cfRule type="cellIs" priority="72" dxfId="1" operator="equal" stopIfTrue="1">
      <formula>90</formula>
    </cfRule>
    <cfRule type="cellIs" priority="73" dxfId="2" operator="notEqual" stopIfTrue="1">
      <formula>90</formula>
    </cfRule>
  </conditionalFormatting>
  <conditionalFormatting sqref="F26">
    <cfRule type="expression" priority="74" dxfId="5" stopIfTrue="1">
      <formula>ISBLANK(F26)</formula>
    </cfRule>
    <cfRule type="cellIs" priority="75" dxfId="1" operator="equal" stopIfTrue="1">
      <formula>88</formula>
    </cfRule>
    <cfRule type="cellIs" priority="76" dxfId="2" operator="notEqual" stopIfTrue="1">
      <formula>88</formula>
    </cfRule>
  </conditionalFormatting>
  <conditionalFormatting sqref="G26">
    <cfRule type="expression" priority="77" dxfId="5" stopIfTrue="1">
      <formula>ISBLANK(G26)</formula>
    </cfRule>
    <cfRule type="cellIs" priority="78" dxfId="1" operator="equal" stopIfTrue="1">
      <formula>80</formula>
    </cfRule>
    <cfRule type="cellIs" priority="79" dxfId="2" operator="notEqual" stopIfTrue="1">
      <formula>80</formula>
    </cfRule>
  </conditionalFormatting>
  <conditionalFormatting sqref="H26">
    <cfRule type="expression" priority="80" dxfId="5" stopIfTrue="1">
      <formula>ISBLANK(H26)</formula>
    </cfRule>
    <cfRule type="cellIs" priority="81" dxfId="1" operator="equal" stopIfTrue="1">
      <formula>60</formula>
    </cfRule>
    <cfRule type="cellIs" priority="82" dxfId="2" operator="notEqual" stopIfTrue="1">
      <formula>60</formula>
    </cfRule>
  </conditionalFormatting>
  <conditionalFormatting sqref="D10:H10">
    <cfRule type="expression" priority="83" dxfId="5" stopIfTrue="1">
      <formula>ISBLANK(D10)</formula>
    </cfRule>
    <cfRule type="cellIs" priority="84" dxfId="1" operator="equal" stopIfTrue="1">
      <formula>(0.5*D7)</formula>
    </cfRule>
    <cfRule type="cellIs" priority="85" dxfId="2" operator="notEqual" stopIfTrue="1">
      <formula>(0.5*D7)</formula>
    </cfRule>
  </conditionalFormatting>
  <conditionalFormatting sqref="D12:H12">
    <cfRule type="expression" priority="86" dxfId="5" stopIfTrue="1">
      <formula>ISBLANK(D12)</formula>
    </cfRule>
    <cfRule type="cellIs" priority="87" dxfId="1" operator="equal" stopIfTrue="1">
      <formula>(D7*D7+1)</formula>
    </cfRule>
    <cfRule type="cellIs" priority="88" dxfId="2" operator="notEqual" stopIfTrue="1">
      <formula>"(C14 * C14 + 1)"</formula>
    </cfRule>
  </conditionalFormatting>
  <conditionalFormatting sqref="D14:H14">
    <cfRule type="expression" priority="89" dxfId="5" stopIfTrue="1">
      <formula>ISBLANK(D14)</formula>
    </cfRule>
    <cfRule type="cellIs" priority="90" dxfId="1" operator="equal" stopIfTrue="1">
      <formula>(8-D7)</formula>
    </cfRule>
    <cfRule type="cellIs" priority="91" dxfId="2" operator="notEqual" stopIfTrue="1">
      <formula>(8-D7)</formula>
    </cfRule>
  </conditionalFormatting>
  <conditionalFormatting sqref="D9:H9">
    <cfRule type="expression" priority="92" dxfId="5" stopIfTrue="1">
      <formula>ISBLANK(D9)</formula>
    </cfRule>
    <cfRule type="cellIs" priority="93" dxfId="1" operator="equal" stopIfTrue="1">
      <formula>(12*D7)</formula>
    </cfRule>
    <cfRule type="cellIs" priority="94" dxfId="2" operator="notEqual" stopIfTrue="1">
      <formula>(12*D7)</formula>
    </cfRule>
  </conditionalFormatting>
  <conditionalFormatting sqref="D11:H11">
    <cfRule type="expression" priority="95" dxfId="5" stopIfTrue="1">
      <formula>ISBLANK(D11)</formula>
    </cfRule>
    <cfRule type="cellIs" priority="96" dxfId="1" operator="equal" stopIfTrue="1">
      <formula>(5+D7)</formula>
    </cfRule>
    <cfRule type="cellIs" priority="97" dxfId="2" operator="notEqual" stopIfTrue="1">
      <formula>(5+D7)</formula>
    </cfRule>
  </conditionalFormatting>
  <conditionalFormatting sqref="D13:H13">
    <cfRule type="expression" priority="98" dxfId="5" stopIfTrue="1">
      <formula>ISBLANK(D13)</formula>
    </cfRule>
    <cfRule type="cellIs" priority="99" dxfId="1" operator="equal" stopIfTrue="1">
      <formula>(4*D7)</formula>
    </cfRule>
    <cfRule type="cellIs" priority="100" dxfId="2" operator="notEqual" stopIfTrue="1">
      <formula>(4*D7)</formula>
    </cfRule>
  </conditionalFormatting>
  <printOptions/>
  <pageMargins left="0.75" right="0.75" top="1" bottom="1" header="0.4921259845" footer="0.492125984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M64"/>
  <sheetViews>
    <sheetView zoomScale="130" zoomScaleNormal="130" workbookViewId="0" topLeftCell="A1">
      <selection activeCell="B3" sqref="B3"/>
    </sheetView>
  </sheetViews>
  <sheetFormatPr defaultColWidth="11.421875" defaultRowHeight="12.75"/>
  <cols>
    <col min="1" max="6" width="11.421875" style="11" customWidth="1"/>
    <col min="7" max="7" width="62.00390625" style="11" customWidth="1"/>
    <col min="8" max="16384" width="11.421875" style="11" customWidth="1"/>
  </cols>
  <sheetData>
    <row r="1" spans="1:12" s="29" customFormat="1" ht="48.75" customHeight="1">
      <c r="A1" s="32" t="s">
        <v>46</v>
      </c>
      <c r="B1" s="34"/>
      <c r="C1" s="34"/>
      <c r="D1" s="34"/>
      <c r="E1" s="34"/>
      <c r="F1" s="34"/>
      <c r="G1" s="34"/>
      <c r="H1" s="34"/>
      <c r="I1" s="34"/>
      <c r="J1" s="34"/>
      <c r="K1" s="34"/>
      <c r="L1" s="34"/>
    </row>
    <row r="4" spans="2:8" ht="12.75" customHeight="1">
      <c r="B4" s="12" t="s">
        <v>18</v>
      </c>
      <c r="C4" s="13"/>
      <c r="D4" s="13"/>
      <c r="E4" s="13"/>
      <c r="F4" s="13"/>
      <c r="G4" s="13"/>
      <c r="H4" s="13"/>
    </row>
    <row r="5" spans="2:13" ht="12.75" customHeight="1">
      <c r="B5" s="35" t="s">
        <v>19</v>
      </c>
      <c r="C5" s="35"/>
      <c r="D5" s="35"/>
      <c r="E5" s="35"/>
      <c r="F5" s="13"/>
      <c r="G5" s="15" t="s">
        <v>9</v>
      </c>
      <c r="H5" s="13"/>
      <c r="I5" s="13"/>
      <c r="J5" s="13"/>
      <c r="K5" s="13"/>
      <c r="L5" s="13"/>
      <c r="M5" s="13"/>
    </row>
    <row r="6" spans="2:13" ht="12.75">
      <c r="B6" s="35"/>
      <c r="C6" s="35"/>
      <c r="D6" s="35"/>
      <c r="E6" s="35"/>
      <c r="F6" s="13"/>
      <c r="G6" s="16" t="s">
        <v>10</v>
      </c>
      <c r="H6" s="16"/>
      <c r="I6" s="16"/>
      <c r="J6" s="16"/>
      <c r="K6" s="16"/>
      <c r="L6" s="16"/>
      <c r="M6" s="13"/>
    </row>
    <row r="7" spans="2:13" ht="12.75">
      <c r="B7" s="35"/>
      <c r="C7" s="35"/>
      <c r="D7" s="35"/>
      <c r="E7" s="35"/>
      <c r="F7" s="13"/>
      <c r="G7" s="16" t="s">
        <v>11</v>
      </c>
      <c r="H7" s="16"/>
      <c r="I7" s="16"/>
      <c r="J7" s="16"/>
      <c r="K7" s="16"/>
      <c r="L7" s="16"/>
      <c r="M7" s="13"/>
    </row>
    <row r="8" spans="2:13" ht="15.75" customHeight="1">
      <c r="B8" s="35"/>
      <c r="C8" s="35"/>
      <c r="D8" s="35"/>
      <c r="E8" s="35"/>
      <c r="F8" s="13"/>
      <c r="G8" s="16" t="s">
        <v>12</v>
      </c>
      <c r="H8" s="16"/>
      <c r="I8" s="16"/>
      <c r="J8" s="16"/>
      <c r="K8" s="16"/>
      <c r="L8" s="16"/>
      <c r="M8" s="13"/>
    </row>
    <row r="9" spans="2:13" ht="15" customHeight="1">
      <c r="B9" s="35"/>
      <c r="C9" s="35"/>
      <c r="D9" s="35"/>
      <c r="E9" s="35"/>
      <c r="F9" s="13"/>
      <c r="G9" s="16" t="s">
        <v>13</v>
      </c>
      <c r="H9" s="16"/>
      <c r="I9" s="16"/>
      <c r="J9" s="16"/>
      <c r="K9" s="16"/>
      <c r="L9" s="16"/>
      <c r="M9" s="13"/>
    </row>
    <row r="10" spans="1:13" ht="15" customHeight="1">
      <c r="A10" s="17"/>
      <c r="B10" s="35"/>
      <c r="C10" s="35"/>
      <c r="D10" s="35"/>
      <c r="E10" s="35"/>
      <c r="F10" s="13"/>
      <c r="G10" s="16" t="s">
        <v>14</v>
      </c>
      <c r="H10" s="18"/>
      <c r="I10" s="18"/>
      <c r="J10" s="18"/>
      <c r="K10" s="18"/>
      <c r="L10" s="18"/>
      <c r="M10" s="13"/>
    </row>
    <row r="11" spans="1:13" ht="15" customHeight="1">
      <c r="A11" s="17"/>
      <c r="B11" s="35"/>
      <c r="C11" s="35"/>
      <c r="D11" s="35"/>
      <c r="E11" s="35"/>
      <c r="F11" s="13"/>
      <c r="G11" s="16" t="s">
        <v>15</v>
      </c>
      <c r="H11" s="16"/>
      <c r="I11" s="16"/>
      <c r="J11" s="16"/>
      <c r="K11" s="16"/>
      <c r="L11" s="16"/>
      <c r="M11" s="13"/>
    </row>
    <row r="12" spans="1:13" ht="27.75" customHeight="1">
      <c r="A12" s="17"/>
      <c r="B12" s="35"/>
      <c r="C12" s="35"/>
      <c r="D12" s="35"/>
      <c r="E12" s="35"/>
      <c r="F12" s="13"/>
      <c r="G12" s="18" t="s">
        <v>21</v>
      </c>
      <c r="H12" s="18"/>
      <c r="I12" s="18"/>
      <c r="J12" s="18"/>
      <c r="K12" s="18"/>
      <c r="L12" s="18"/>
      <c r="M12" s="13"/>
    </row>
    <row r="13" spans="1:13" ht="15" customHeight="1">
      <c r="A13" s="17"/>
      <c r="B13" s="35"/>
      <c r="C13" s="35"/>
      <c r="D13" s="35"/>
      <c r="E13" s="35"/>
      <c r="F13" s="13"/>
      <c r="G13" s="11" t="s">
        <v>16</v>
      </c>
      <c r="H13" s="13"/>
      <c r="I13" s="13"/>
      <c r="J13" s="13"/>
      <c r="K13" s="13"/>
      <c r="L13" s="13"/>
      <c r="M13" s="13"/>
    </row>
    <row r="14" spans="1:13" ht="15" customHeight="1">
      <c r="A14" s="17"/>
      <c r="B14" s="35"/>
      <c r="C14" s="35"/>
      <c r="D14" s="35"/>
      <c r="E14" s="35"/>
      <c r="F14" s="13"/>
      <c r="G14" s="20" t="s">
        <v>17</v>
      </c>
      <c r="K14" s="13"/>
      <c r="L14" s="13"/>
      <c r="M14" s="13"/>
    </row>
    <row r="15" spans="1:13" ht="15" customHeight="1">
      <c r="A15" s="17"/>
      <c r="B15" s="35"/>
      <c r="C15" s="35"/>
      <c r="D15" s="35"/>
      <c r="E15" s="35"/>
      <c r="F15" s="13"/>
      <c r="H15" s="13"/>
      <c r="I15" s="13"/>
      <c r="J15" s="13"/>
      <c r="K15" s="13"/>
      <c r="L15" s="13"/>
      <c r="M15" s="13"/>
    </row>
    <row r="16" spans="1:13" ht="15" customHeight="1">
      <c r="A16" s="17"/>
      <c r="B16" s="35"/>
      <c r="C16" s="35"/>
      <c r="D16" s="35"/>
      <c r="E16" s="35"/>
      <c r="F16" s="13"/>
      <c r="G16" s="16"/>
      <c r="H16" s="13"/>
      <c r="I16" s="13"/>
      <c r="J16" s="13"/>
      <c r="M16" s="13"/>
    </row>
    <row r="17" spans="1:7" ht="15" customHeight="1">
      <c r="A17" s="17"/>
      <c r="B17" s="35"/>
      <c r="C17" s="35"/>
      <c r="D17" s="35"/>
      <c r="E17" s="35"/>
      <c r="F17" s="13"/>
      <c r="G17" s="19"/>
    </row>
    <row r="18" spans="1:8" ht="12.75">
      <c r="A18" s="17"/>
      <c r="B18" s="35"/>
      <c r="C18" s="35"/>
      <c r="D18" s="35"/>
      <c r="E18" s="35"/>
      <c r="F18" s="13"/>
      <c r="H18" s="13"/>
    </row>
    <row r="19" spans="1:11" ht="12.75">
      <c r="A19" s="17"/>
      <c r="B19" s="35"/>
      <c r="C19" s="35"/>
      <c r="D19" s="35"/>
      <c r="E19" s="35"/>
      <c r="F19" s="13"/>
      <c r="G19" s="36" t="s">
        <v>20</v>
      </c>
      <c r="H19" s="37"/>
      <c r="I19" s="37"/>
      <c r="J19" s="37"/>
      <c r="K19" s="37"/>
    </row>
    <row r="20" spans="2:11" ht="12.75">
      <c r="B20" s="35"/>
      <c r="C20" s="35"/>
      <c r="D20" s="35"/>
      <c r="E20" s="35"/>
      <c r="F20" s="13"/>
      <c r="G20" s="37"/>
      <c r="H20" s="37"/>
      <c r="I20" s="37"/>
      <c r="J20" s="37"/>
      <c r="K20" s="37"/>
    </row>
    <row r="21" spans="2:11" ht="12.75">
      <c r="B21" s="35"/>
      <c r="C21" s="35"/>
      <c r="D21" s="35"/>
      <c r="E21" s="35"/>
      <c r="F21" s="13"/>
      <c r="G21" s="37"/>
      <c r="H21" s="37"/>
      <c r="I21" s="37"/>
      <c r="J21" s="37"/>
      <c r="K21" s="37"/>
    </row>
    <row r="22" spans="2:11" ht="12.75">
      <c r="B22" s="35"/>
      <c r="C22" s="35"/>
      <c r="D22" s="35"/>
      <c r="E22" s="35"/>
      <c r="F22" s="13"/>
      <c r="G22" s="37"/>
      <c r="H22" s="37"/>
      <c r="I22" s="37"/>
      <c r="J22" s="37"/>
      <c r="K22" s="37"/>
    </row>
    <row r="23" spans="2:11" ht="12.75">
      <c r="B23" s="35"/>
      <c r="C23" s="35"/>
      <c r="D23" s="35"/>
      <c r="E23" s="35"/>
      <c r="F23" s="13"/>
      <c r="G23" s="37"/>
      <c r="H23" s="37"/>
      <c r="I23" s="37"/>
      <c r="J23" s="37"/>
      <c r="K23" s="37"/>
    </row>
    <row r="24" spans="2:11" ht="12.75">
      <c r="B24" s="35"/>
      <c r="C24" s="35"/>
      <c r="D24" s="35"/>
      <c r="E24" s="35"/>
      <c r="F24" s="13"/>
      <c r="G24" s="37"/>
      <c r="H24" s="37"/>
      <c r="I24" s="37"/>
      <c r="J24" s="37"/>
      <c r="K24" s="37"/>
    </row>
    <row r="25" spans="2:11" ht="12.75">
      <c r="B25" s="35"/>
      <c r="C25" s="35"/>
      <c r="D25" s="35"/>
      <c r="E25" s="35"/>
      <c r="F25" s="13"/>
      <c r="G25" s="37"/>
      <c r="H25" s="37"/>
      <c r="I25" s="37"/>
      <c r="J25" s="37"/>
      <c r="K25" s="37"/>
    </row>
    <row r="26" spans="2:11" ht="12.75">
      <c r="B26" s="35"/>
      <c r="C26" s="35"/>
      <c r="D26" s="35"/>
      <c r="E26" s="35"/>
      <c r="F26" s="13"/>
      <c r="G26" s="37"/>
      <c r="H26" s="37"/>
      <c r="I26" s="37"/>
      <c r="J26" s="37"/>
      <c r="K26" s="37"/>
    </row>
    <row r="27" spans="2:11" ht="12.75">
      <c r="B27" s="35"/>
      <c r="C27" s="35"/>
      <c r="D27" s="35"/>
      <c r="E27" s="35"/>
      <c r="F27" s="13"/>
      <c r="G27" s="37"/>
      <c r="H27" s="37"/>
      <c r="I27" s="37"/>
      <c r="J27" s="37"/>
      <c r="K27" s="37"/>
    </row>
    <row r="28" spans="2:13" ht="12.75">
      <c r="B28" s="35"/>
      <c r="C28" s="35"/>
      <c r="D28" s="35"/>
      <c r="E28" s="35"/>
      <c r="F28" s="13"/>
      <c r="G28" s="17"/>
      <c r="H28" s="17"/>
      <c r="I28" s="17"/>
      <c r="J28" s="17"/>
      <c r="K28" s="17"/>
      <c r="L28" s="13"/>
      <c r="M28" s="13"/>
    </row>
    <row r="29" spans="2:13" ht="12.75">
      <c r="B29" s="35"/>
      <c r="C29" s="35"/>
      <c r="D29" s="35"/>
      <c r="E29" s="35"/>
      <c r="F29" s="13"/>
      <c r="G29" s="17"/>
      <c r="H29" s="17"/>
      <c r="I29" s="17"/>
      <c r="J29" s="17"/>
      <c r="K29" s="17"/>
      <c r="L29" s="13"/>
      <c r="M29" s="13"/>
    </row>
    <row r="30" spans="2:13" ht="12.75">
      <c r="B30" s="35"/>
      <c r="C30" s="35"/>
      <c r="D30" s="35"/>
      <c r="E30" s="35"/>
      <c r="F30" s="13"/>
      <c r="G30" s="17"/>
      <c r="H30" s="17"/>
      <c r="I30" s="17"/>
      <c r="J30" s="17"/>
      <c r="K30" s="17"/>
      <c r="L30" s="13"/>
      <c r="M30" s="13"/>
    </row>
    <row r="31" spans="2:13" ht="12.75">
      <c r="B31" s="35"/>
      <c r="C31" s="35"/>
      <c r="D31" s="35"/>
      <c r="E31" s="35"/>
      <c r="F31" s="13"/>
      <c r="G31" s="17"/>
      <c r="H31" s="17"/>
      <c r="I31" s="17"/>
      <c r="J31" s="17"/>
      <c r="K31" s="17"/>
      <c r="L31" s="13"/>
      <c r="M31" s="13"/>
    </row>
    <row r="32" spans="2:13" ht="12.75">
      <c r="B32" s="35"/>
      <c r="C32" s="35"/>
      <c r="D32" s="35"/>
      <c r="E32" s="35"/>
      <c r="F32" s="13"/>
      <c r="G32" s="17"/>
      <c r="H32" s="17"/>
      <c r="I32" s="17"/>
      <c r="J32" s="17"/>
      <c r="K32" s="17"/>
      <c r="L32" s="13"/>
      <c r="M32" s="13"/>
    </row>
    <row r="33" spans="2:13" ht="12.75">
      <c r="B33" s="35"/>
      <c r="C33" s="35"/>
      <c r="D33" s="35"/>
      <c r="E33" s="35"/>
      <c r="F33" s="13"/>
      <c r="G33" s="17"/>
      <c r="H33" s="17"/>
      <c r="I33" s="17"/>
      <c r="J33" s="17"/>
      <c r="K33" s="17"/>
      <c r="L33" s="13"/>
      <c r="M33" s="13"/>
    </row>
    <row r="34" spans="2:8" ht="12.75">
      <c r="B34" s="35"/>
      <c r="C34" s="35"/>
      <c r="D34" s="35"/>
      <c r="E34" s="35"/>
      <c r="F34" s="13"/>
      <c r="G34" s="13"/>
      <c r="H34" s="13"/>
    </row>
    <row r="35" spans="2:8" ht="12.75">
      <c r="B35" s="35"/>
      <c r="C35" s="35"/>
      <c r="D35" s="35"/>
      <c r="E35" s="35"/>
      <c r="F35" s="13"/>
      <c r="G35" s="13"/>
      <c r="H35" s="13"/>
    </row>
    <row r="36" spans="2:8" ht="12.75">
      <c r="B36" s="35"/>
      <c r="C36" s="35"/>
      <c r="D36" s="35"/>
      <c r="E36" s="35"/>
      <c r="F36" s="13"/>
      <c r="G36" s="13"/>
      <c r="H36" s="13"/>
    </row>
    <row r="37" spans="2:8" ht="12.75">
      <c r="B37" s="35"/>
      <c r="C37" s="35"/>
      <c r="D37" s="35"/>
      <c r="E37" s="35"/>
      <c r="F37" s="13"/>
      <c r="G37" s="13"/>
      <c r="H37" s="13"/>
    </row>
    <row r="38" spans="2:5" ht="12.75">
      <c r="B38" s="14"/>
      <c r="C38" s="14"/>
      <c r="D38" s="14"/>
      <c r="E38" s="14"/>
    </row>
    <row r="39" spans="2:5" ht="12.75">
      <c r="B39" s="14"/>
      <c r="C39" s="14"/>
      <c r="D39" s="14"/>
      <c r="E39" s="14"/>
    </row>
    <row r="40" spans="2:5" ht="12.75">
      <c r="B40" s="14"/>
      <c r="C40" s="14"/>
      <c r="D40" s="14"/>
      <c r="E40" s="14"/>
    </row>
    <row r="41" spans="2:5" ht="12.75">
      <c r="B41" s="14"/>
      <c r="C41" s="14"/>
      <c r="D41" s="14"/>
      <c r="E41" s="14"/>
    </row>
    <row r="42" spans="2:5" ht="12.75">
      <c r="B42" s="14"/>
      <c r="C42" s="14"/>
      <c r="D42" s="14"/>
      <c r="E42" s="14"/>
    </row>
    <row r="43" spans="2:5" ht="12.75">
      <c r="B43" s="14"/>
      <c r="C43" s="14"/>
      <c r="D43" s="14"/>
      <c r="E43" s="14"/>
    </row>
    <row r="44" spans="2:5" ht="12.75">
      <c r="B44" s="14"/>
      <c r="C44" s="14"/>
      <c r="D44" s="14"/>
      <c r="E44" s="14"/>
    </row>
    <row r="45" spans="2:5" ht="12.75">
      <c r="B45" s="38"/>
      <c r="C45" s="39"/>
      <c r="D45" s="39"/>
      <c r="E45" s="39"/>
    </row>
    <row r="46" spans="2:5" ht="12.75">
      <c r="B46" s="39"/>
      <c r="C46" s="39"/>
      <c r="D46" s="39"/>
      <c r="E46" s="39"/>
    </row>
    <row r="47" spans="2:5" ht="12.75">
      <c r="B47" s="39"/>
      <c r="C47" s="39"/>
      <c r="D47" s="39"/>
      <c r="E47" s="39"/>
    </row>
    <row r="48" spans="2:5" ht="12.75">
      <c r="B48" s="39"/>
      <c r="C48" s="39"/>
      <c r="D48" s="39"/>
      <c r="E48" s="39"/>
    </row>
    <row r="49" spans="2:5" ht="12.75">
      <c r="B49" s="39"/>
      <c r="C49" s="39"/>
      <c r="D49" s="39"/>
      <c r="E49" s="39"/>
    </row>
    <row r="50" spans="2:5" ht="12.75">
      <c r="B50" s="39"/>
      <c r="C50" s="39"/>
      <c r="D50" s="39"/>
      <c r="E50" s="39"/>
    </row>
    <row r="51" spans="2:5" ht="12.75">
      <c r="B51" s="39"/>
      <c r="C51" s="39"/>
      <c r="D51" s="39"/>
      <c r="E51" s="39"/>
    </row>
    <row r="52" spans="2:5" ht="12.75">
      <c r="B52" s="39"/>
      <c r="C52" s="39"/>
      <c r="D52" s="39"/>
      <c r="E52" s="39"/>
    </row>
    <row r="53" spans="2:5" ht="12.75">
      <c r="B53" s="39"/>
      <c r="C53" s="39"/>
      <c r="D53" s="39"/>
      <c r="E53" s="39"/>
    </row>
    <row r="54" spans="2:5" ht="12.75">
      <c r="B54" s="39"/>
      <c r="C54" s="39"/>
      <c r="D54" s="39"/>
      <c r="E54" s="39"/>
    </row>
    <row r="55" spans="2:5" ht="12.75">
      <c r="B55" s="39"/>
      <c r="C55" s="39"/>
      <c r="D55" s="39"/>
      <c r="E55" s="39"/>
    </row>
    <row r="56" spans="2:5" ht="12.75">
      <c r="B56" s="39"/>
      <c r="C56" s="39"/>
      <c r="D56" s="39"/>
      <c r="E56" s="39"/>
    </row>
    <row r="57" spans="2:5" ht="12.75">
      <c r="B57" s="39"/>
      <c r="C57" s="39"/>
      <c r="D57" s="39"/>
      <c r="E57" s="39"/>
    </row>
    <row r="58" spans="2:5" ht="12.75">
      <c r="B58" s="39"/>
      <c r="C58" s="39"/>
      <c r="D58" s="39"/>
      <c r="E58" s="39"/>
    </row>
    <row r="59" spans="2:5" ht="12.75">
      <c r="B59" s="39"/>
      <c r="C59" s="39"/>
      <c r="D59" s="39"/>
      <c r="E59" s="39"/>
    </row>
    <row r="60" spans="2:5" ht="12.75">
      <c r="B60" s="39"/>
      <c r="C60" s="39"/>
      <c r="D60" s="39"/>
      <c r="E60" s="39"/>
    </row>
    <row r="61" spans="2:5" ht="12.75">
      <c r="B61" s="39"/>
      <c r="C61" s="39"/>
      <c r="D61" s="39"/>
      <c r="E61" s="39"/>
    </row>
    <row r="62" spans="2:5" ht="12.75">
      <c r="B62" s="39"/>
      <c r="C62" s="39"/>
      <c r="D62" s="39"/>
      <c r="E62" s="39"/>
    </row>
    <row r="63" spans="2:5" ht="12.75">
      <c r="B63" s="39"/>
      <c r="C63" s="39"/>
      <c r="D63" s="39"/>
      <c r="E63" s="39"/>
    </row>
    <row r="64" spans="2:5" ht="12.75">
      <c r="B64" s="39"/>
      <c r="C64" s="39"/>
      <c r="D64" s="39"/>
      <c r="E64" s="39"/>
    </row>
  </sheetData>
  <sheetProtection password="CC9E" sheet="1" objects="1" scenarios="1"/>
  <mergeCells count="4">
    <mergeCell ref="B5:E37"/>
    <mergeCell ref="G19:K27"/>
    <mergeCell ref="B45:E64"/>
    <mergeCell ref="A1:L1"/>
  </mergeCells>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von Termwerten</dc:title>
  <dc:subject/>
  <dc:creator>Redaktion MAV-PBMN</dc:creator>
  <cp:keywords/>
  <dc:description/>
  <cp:lastModifiedBy>Nicole Ehmann</cp:lastModifiedBy>
  <cp:lastPrinted>2010-07-14T14:38:11Z</cp:lastPrinted>
  <dcterms:created xsi:type="dcterms:W3CDTF">2010-07-14T13:53:33Z</dcterms:created>
  <dcterms:modified xsi:type="dcterms:W3CDTF">2011-01-27T07:43:37Z</dcterms:modified>
  <cp:category/>
  <cp:version/>
  <cp:contentType/>
  <cp:contentStatus/>
</cp:coreProperties>
</file>