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011" yWindow="65371" windowWidth="12120" windowHeight="9120" activeTab="0"/>
  </bookViews>
  <sheets>
    <sheet name="LiesMich" sheetId="1" r:id="rId1"/>
    <sheet name="Experiment" sheetId="2" r:id="rId2"/>
    <sheet name="BayesMatrix" sheetId="3" r:id="rId3"/>
  </sheets>
  <definedNames>
    <definedName name="Alternativen">'BayesMatrix'!$C$2:$L$2</definedName>
    <definedName name="AnzHyp">'BayesMatrix'!$D$1</definedName>
    <definedName name="AnzInd">'BayesMatrix'!$A$4</definedName>
    <definedName name="aPosteriori">'Experiment'!$B$3:$B$31</definedName>
    <definedName name="Indiz1">'Experiment'!$C:$C</definedName>
    <definedName name="Indiz2">'Experiment'!$D:$D</definedName>
    <definedName name="Indizien">'BayesMatrix'!$B$3:$B$12</definedName>
  </definedNames>
  <calcPr fullCalcOnLoad="1"/>
</workbook>
</file>

<file path=xl/sharedStrings.xml><?xml version="1.0" encoding="utf-8"?>
<sst xmlns="http://schemas.openxmlformats.org/spreadsheetml/2006/main" count="20" uniqueCount="13">
  <si>
    <t>Indizien</t>
  </si>
  <si>
    <t>Alternativen</t>
  </si>
  <si>
    <t>priori</t>
  </si>
  <si>
    <t>Bayes-Matrix</t>
  </si>
  <si>
    <t>Wiederholtes Anwenden der Bayesschen Regel zum Abwägen zwischen verschiedenen Hypothesen</t>
  </si>
  <si>
    <t>mit Rücklegen</t>
  </si>
  <si>
    <t>ohne Rücklegen</t>
  </si>
  <si>
    <t>keine rote</t>
  </si>
  <si>
    <t>eine rote</t>
  </si>
  <si>
    <t>zwei rote</t>
  </si>
  <si>
    <t>0hne Rücklegen</t>
  </si>
  <si>
    <t>Mit Rücklegen</t>
  </si>
  <si>
    <t>735405 S. 240 Aufgabe 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</si>
</sst>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General_)"/>
    <numFmt numFmtId="179" formatCode="0.000%"/>
  </numFmts>
  <fonts count="3">
    <font>
      <sz val="10"/>
      <name val="Arial"/>
      <family val="0"/>
    </font>
    <font>
      <sz val="5.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horizontal="left"/>
    </xf>
    <xf numFmtId="177" fontId="0" fillId="0" borderId="0" xfId="17" applyNumberFormat="1" applyAlignment="1">
      <alignment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7" fontId="0" fillId="0" borderId="0" xfId="0" applyNumberFormat="1" applyAlignment="1">
      <alignment/>
    </xf>
    <xf numFmtId="177" fontId="0" fillId="2" borderId="0" xfId="17" applyNumberFormat="1" applyFill="1" applyAlignment="1">
      <alignment/>
    </xf>
    <xf numFmtId="9" fontId="0" fillId="2" borderId="0" xfId="0" applyNumberForma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Experiment!$M$1:$N$1</c:f>
              <c:strCache/>
            </c:strRef>
          </c:cat>
          <c:val>
            <c:numRef>
              <c:f>Experiment!$M$2:$N$2</c:f>
              <c:numCache/>
            </c:numRef>
          </c:val>
        </c:ser>
        <c:axId val="10631765"/>
        <c:axId val="28577022"/>
      </c:barChart>
      <c:catAx>
        <c:axId val="10631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Hypothesen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77022"/>
        <c:crosses val="autoZero"/>
        <c:auto val="1"/>
        <c:lblOffset val="100"/>
        <c:noMultiLvlLbl val="0"/>
      </c:catAx>
      <c:valAx>
        <c:axId val="285770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1765"/>
        <c:crossesAt val="1"/>
        <c:crossBetween val="between"/>
        <c:dispUnits/>
        <c:majorUnit val="0.2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Experiment!$C$1</c:f>
              <c:strCache>
                <c:ptCount val="1"/>
                <c:pt idx="0">
                  <c:v>Mit Rücklegen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Experiment!$A$2:$A$18</c:f>
              <c:numCache/>
            </c:numRef>
          </c:cat>
          <c:val>
            <c:numRef>
              <c:f>Experiment!$C$2:$C$18</c:f>
              <c:numCache/>
            </c:numRef>
          </c:val>
          <c:smooth val="0"/>
        </c:ser>
        <c:ser>
          <c:idx val="3"/>
          <c:order val="1"/>
          <c:tx>
            <c:strRef>
              <c:f>Experiment!$D$1</c:f>
              <c:strCache>
                <c:ptCount val="1"/>
                <c:pt idx="0">
                  <c:v>ohne Rücklegen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Experiment!$A$2:$A$18</c:f>
              <c:numCache/>
            </c:numRef>
          </c:cat>
          <c:val>
            <c:numRef>
              <c:f>Experiment!$D$2:$D$18</c:f>
              <c:numCache/>
            </c:numRef>
          </c:val>
          <c:smooth val="0"/>
        </c:ser>
        <c:ser>
          <c:idx val="0"/>
          <c:order val="2"/>
          <c:tx>
            <c:strRef>
              <c:f>Experiment!$E$1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Experiment!$E$2:$E$18</c:f>
            </c:numRef>
          </c:val>
          <c:smooth val="0"/>
        </c:ser>
        <c:ser>
          <c:idx val="1"/>
          <c:order val="3"/>
          <c:tx>
            <c:strRef>
              <c:f>Experiment!$F$1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Experiment!$F$2:$F$18</c:f>
            </c:numRef>
          </c:val>
          <c:smooth val="0"/>
        </c:ser>
        <c:ser>
          <c:idx val="4"/>
          <c:order val="4"/>
          <c:tx>
            <c:strRef>
              <c:f>Experiment!$G$1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Experiment!$G$2:$G$18</c:f>
            </c:numRef>
          </c:val>
          <c:smooth val="0"/>
        </c:ser>
        <c:ser>
          <c:idx val="5"/>
          <c:order val="5"/>
          <c:tx>
            <c:strRef>
              <c:f>Experiment!$H$1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Experiment!$H$2:$H$18</c:f>
            </c:numRef>
          </c:val>
          <c:smooth val="0"/>
        </c:ser>
        <c:ser>
          <c:idx val="6"/>
          <c:order val="6"/>
          <c:tx>
            <c:strRef>
              <c:f>Experiment!$I$1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Experiment!$I$2:$I$18</c:f>
            </c:numRef>
          </c:val>
          <c:smooth val="0"/>
        </c:ser>
        <c:ser>
          <c:idx val="7"/>
          <c:order val="7"/>
          <c:tx>
            <c:strRef>
              <c:f>Experiment!$J$1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Experiment!$J$2:$J$18</c:f>
            </c:numRef>
          </c:val>
          <c:smooth val="0"/>
        </c:ser>
        <c:ser>
          <c:idx val="8"/>
          <c:order val="8"/>
          <c:tx>
            <c:strRef>
              <c:f>Experiment!$K$1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Experiment!$K$2:$K$18</c:f>
            </c:numRef>
          </c:val>
          <c:smooth val="0"/>
        </c:ser>
        <c:ser>
          <c:idx val="9"/>
          <c:order val="9"/>
          <c:tx>
            <c:strRef>
              <c:f>Experiment!$L$1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Experiment!$A$2:$A$18</c:f>
              <c:numCache/>
            </c:numRef>
          </c:cat>
          <c:val>
            <c:numRef>
              <c:f>Experiment!$L$2:$L$18</c:f>
            </c:numRef>
          </c:val>
          <c:smooth val="0"/>
        </c:ser>
        <c:marker val="1"/>
        <c:axId val="55866607"/>
        <c:axId val="33037416"/>
      </c:lineChart>
      <c:catAx>
        <c:axId val="55866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37416"/>
        <c:crosses val="autoZero"/>
        <c:auto val="1"/>
        <c:lblOffset val="100"/>
        <c:noMultiLvlLbl val="0"/>
      </c:catAx>
      <c:valAx>
        <c:axId val="330374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866607"/>
        <c:crossesAt val="1"/>
        <c:crossBetween val="between"/>
        <c:dispUnits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2</xdr:row>
      <xdr:rowOff>47625</xdr:rowOff>
    </xdr:from>
    <xdr:to>
      <xdr:col>13</xdr:col>
      <xdr:colOff>533400</xdr:colOff>
      <xdr:row>4</xdr:row>
      <xdr:rowOff>123825</xdr:rowOff>
    </xdr:to>
    <xdr:pic>
      <xdr:nvPicPr>
        <xdr:cNvPr id="1" name="btn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7147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</xdr:row>
      <xdr:rowOff>28575</xdr:rowOff>
    </xdr:from>
    <xdr:to>
      <xdr:col>15</xdr:col>
      <xdr:colOff>314325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2581275" y="838200"/>
        <a:ext cx="25812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361950</xdr:colOff>
      <xdr:row>0</xdr:row>
      <xdr:rowOff>0</xdr:rowOff>
    </xdr:from>
    <xdr:to>
      <xdr:col>21</xdr:col>
      <xdr:colOff>409575</xdr:colOff>
      <xdr:row>23</xdr:row>
      <xdr:rowOff>9525</xdr:rowOff>
    </xdr:to>
    <xdr:graphicFrame>
      <xdr:nvGraphicFramePr>
        <xdr:cNvPr id="3" name="Chart 10"/>
        <xdr:cNvGraphicFramePr/>
      </xdr:nvGraphicFramePr>
      <xdr:xfrm>
        <a:off x="5210175" y="0"/>
        <a:ext cx="324802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A3"/>
  <sheetViews>
    <sheetView tabSelected="1" workbookViewId="0" topLeftCell="A1">
      <selection activeCell="B21" sqref="B21"/>
    </sheetView>
  </sheetViews>
  <sheetFormatPr defaultColWidth="11.421875" defaultRowHeight="12.75"/>
  <sheetData>
    <row r="2" ht="12.75">
      <c r="A2" t="s">
        <v>4</v>
      </c>
    </row>
    <row r="3" ht="12.75">
      <c r="A3" t="s">
        <v>12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Word.Document.8" shapeId="39569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Z2900"/>
  <sheetViews>
    <sheetView workbookViewId="0" topLeftCell="A1">
      <selection activeCell="C13" sqref="C13"/>
    </sheetView>
  </sheetViews>
  <sheetFormatPr defaultColWidth="11.421875" defaultRowHeight="12.75"/>
  <cols>
    <col min="1" max="1" width="2.00390625" style="0" bestFit="1" customWidth="1"/>
    <col min="2" max="2" width="9.140625" style="0" bestFit="1" customWidth="1"/>
    <col min="3" max="3" width="12.8515625" style="0" bestFit="1" customWidth="1"/>
    <col min="4" max="4" width="14.28125" style="0" bestFit="1" customWidth="1"/>
    <col min="5" max="12" width="8.421875" style="0" hidden="1" customWidth="1"/>
    <col min="13" max="13" width="12.8515625" style="0" bestFit="1" customWidth="1"/>
    <col min="14" max="14" width="14.28125" style="0" bestFit="1" customWidth="1"/>
    <col min="15" max="15" width="7.28125" style="0" bestFit="1" customWidth="1"/>
    <col min="16" max="19" width="8.28125" style="0" bestFit="1" customWidth="1"/>
    <col min="20" max="22" width="7.421875" style="0" bestFit="1" customWidth="1"/>
    <col min="23" max="26" width="7.28125" style="0" bestFit="1" customWidth="1"/>
  </cols>
  <sheetData>
    <row r="1" spans="3:22" ht="12.75">
      <c r="C1" s="19" t="s">
        <v>11</v>
      </c>
      <c r="D1" s="19" t="s">
        <v>6</v>
      </c>
      <c r="E1" s="19">
        <f>IF(BayesMatrix!E2="","",BayesMatrix!E2)</f>
      </c>
      <c r="F1" s="19">
        <f>IF(BayesMatrix!F2="","",BayesMatrix!F2)</f>
      </c>
      <c r="G1" s="19">
        <f>IF(BayesMatrix!G2="","",BayesMatrix!G2)</f>
      </c>
      <c r="H1" s="19">
        <f>IF(BayesMatrix!H2="","",BayesMatrix!H2)</f>
      </c>
      <c r="I1" s="19">
        <f>IF(BayesMatrix!I2="","",BayesMatrix!I2)</f>
      </c>
      <c r="J1" s="19">
        <f>IF(BayesMatrix!J2="","",BayesMatrix!J2)</f>
      </c>
      <c r="K1" s="19">
        <f>IF(BayesMatrix!K2="","",BayesMatrix!K2)</f>
      </c>
      <c r="L1" s="19">
        <f>IF(BayesMatrix!L2="","",BayesMatrix!L2)</f>
      </c>
      <c r="M1" t="str">
        <f>C1</f>
        <v>Mit Rücklegen</v>
      </c>
      <c r="N1" t="str">
        <f aca="true" t="shared" si="0" ref="N1:V1">D1</f>
        <v>ohne Rücklegen</v>
      </c>
      <c r="O1">
        <f t="shared" si="0"/>
      </c>
      <c r="P1">
        <f t="shared" si="0"/>
      </c>
      <c r="Q1">
        <f t="shared" si="0"/>
      </c>
      <c r="R1">
        <f t="shared" si="0"/>
      </c>
      <c r="S1">
        <f t="shared" si="0"/>
      </c>
      <c r="T1">
        <f t="shared" si="0"/>
      </c>
      <c r="U1">
        <f t="shared" si="0"/>
      </c>
      <c r="V1">
        <f t="shared" si="0"/>
      </c>
    </row>
    <row r="2" spans="1:24" ht="12.75">
      <c r="A2">
        <v>0</v>
      </c>
      <c r="B2" t="s">
        <v>2</v>
      </c>
      <c r="C2" s="21">
        <v>0.5</v>
      </c>
      <c r="D2" s="21">
        <v>0.5</v>
      </c>
      <c r="E2" s="22"/>
      <c r="F2" s="18"/>
      <c r="G2" s="18"/>
      <c r="H2" s="18"/>
      <c r="I2" s="18"/>
      <c r="J2" s="18"/>
      <c r="K2" s="18"/>
      <c r="L2" s="18"/>
      <c r="M2" s="7">
        <v>0.7987587815213191</v>
      </c>
      <c r="N2" s="7">
        <v>0.20124120443755683</v>
      </c>
      <c r="O2" s="7"/>
      <c r="P2" s="7"/>
      <c r="Q2" s="7">
        <f>G2</f>
        <v>0</v>
      </c>
      <c r="R2" s="7">
        <f>H2</f>
        <v>0</v>
      </c>
      <c r="S2" s="7"/>
      <c r="T2" s="7"/>
      <c r="U2" s="7"/>
      <c r="V2" s="7"/>
      <c r="W2" s="20"/>
      <c r="X2" s="20"/>
    </row>
    <row r="3" spans="1:26" ht="12.75">
      <c r="A3">
        <v>1</v>
      </c>
      <c r="B3" t="s">
        <v>7</v>
      </c>
      <c r="C3" s="7">
        <v>0.5263157836948406</v>
      </c>
      <c r="D3" s="7">
        <v>0.47368420532535654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>
      <c r="A4">
        <v>2</v>
      </c>
      <c r="B4" t="s">
        <v>8</v>
      </c>
      <c r="C4" s="7">
        <v>0.4807692277981203</v>
      </c>
      <c r="D4" s="7">
        <v>0.51923076602197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>
        <v>3</v>
      </c>
      <c r="B5" t="s">
        <v>9</v>
      </c>
      <c r="C5" s="7">
        <v>0.6067960975679169</v>
      </c>
      <c r="D5" s="7">
        <v>0.3932038712240102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>
        <v>4</v>
      </c>
      <c r="B6" t="s">
        <v>9</v>
      </c>
      <c r="C6" s="7">
        <v>0.7200460811459866</v>
      </c>
      <c r="D6" s="7">
        <v>0.27995391634955963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>
        <v>5</v>
      </c>
      <c r="B7" t="s">
        <v>9</v>
      </c>
      <c r="C7" s="7">
        <v>0.8108459167654641</v>
      </c>
      <c r="D7" s="7">
        <v>0.1891541354630475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>
        <v>6</v>
      </c>
      <c r="B8" t="s">
        <v>7</v>
      </c>
      <c r="C8" s="7">
        <v>0.8264790429597326</v>
      </c>
      <c r="D8" s="7">
        <v>0.1735209280274818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>
        <v>7</v>
      </c>
      <c r="B9" t="s">
        <v>8</v>
      </c>
      <c r="C9" s="7">
        <v>0.7987587815213191</v>
      </c>
      <c r="D9" s="7">
        <v>0.20124120443755683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3:26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3:26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3:26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3:26" ht="12.7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3:26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3:26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3:26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3:26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3:26" ht="12.7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3:2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3:26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ht="12.7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3:26" ht="12.7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3:26" ht="12.7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ht="12.7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3:26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3:26" ht="12.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3:26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3:26" ht="12.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3:26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3:26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3:26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3:26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3:26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3:26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3:26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3:26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3:26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3:26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3:26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3:26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3:26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3:26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3:26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26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26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26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26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3:26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3:26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3:26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3:26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3:26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3:26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3:26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3:26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3:26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3:26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3:26" ht="12.7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3:26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3:26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3:26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3:26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3:26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3:26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3:26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3:26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3:26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3:26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3:26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3:26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3:26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3:26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3:26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3:26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3:26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3:26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3:26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3:26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3:26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3:26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3:26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3:26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3:26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3:26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3:26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3:26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3:26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3:26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3:26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3:26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3:26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3:26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3:26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3:26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3:26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3:26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3:26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3:26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3:26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3:26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3:26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3:26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3:26" ht="12.7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3:26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3:26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3:26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3:26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3:26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3:26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3:26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3:26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3:26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3:26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3:26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3:26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3:26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3:26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3:26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3:26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3:26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3:26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3:26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3:26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3:26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3:26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3:26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3:26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3:26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3:26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3:26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3:26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3:26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3:26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3:26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3:26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3:26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3:26" ht="12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3:26" ht="12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3:26" ht="12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3:26" ht="12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3:26" ht="12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3:26" ht="12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3:26" ht="12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3:26" ht="12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3:26" ht="12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3:26" ht="12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3:26" ht="12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3:26" ht="12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3:26" ht="12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3:26" ht="12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3:26" ht="12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3:26" ht="12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3:26" ht="12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3:26" ht="12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3:26" ht="12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3:26" ht="12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3:26" ht="12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3:26" ht="12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3:26" ht="12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3:26" ht="12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3:26" ht="12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3:26" ht="12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3:26" ht="12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3:26" ht="12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3:26" ht="12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3:26" ht="12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3:26" ht="12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3:26" ht="12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3:26" ht="12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3:26" ht="12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3:26" ht="12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3:26" ht="12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3:26" ht="12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3:26" ht="12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3:26" ht="12.7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3:26" ht="12.7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3:26" ht="12.7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3:26" ht="12.7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3:26" ht="12.7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3:26" ht="12.7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3:26" ht="12.7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3:26" ht="12.7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3:26" ht="12.7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3:26" ht="12.7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3:26" ht="12.7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3:26" ht="12.7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3:26" ht="12.7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3:26" ht="12.7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3:26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3:26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3:26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3:26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3:26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3:26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3:26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3:26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3:26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3:26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3:26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3:26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3:26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3:26" ht="12.7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3:26" ht="12.7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3:26" ht="12.7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3:26" ht="12.7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3:26" ht="12.7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3:26" ht="12.7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3:26" ht="12.7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3:26" ht="12.7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3:26" ht="12.7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3:26" ht="12.7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3:26" ht="12.7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3:26" ht="12.7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3:26" ht="12.7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3:26" ht="12.7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3:26" ht="12.7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3:26" ht="12.7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3:26" ht="12.7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3:26" ht="12.7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3:26" ht="12.7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3:26" ht="12.7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3:26" ht="12.7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3:26" ht="12.7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3:26" ht="12.7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3:26" ht="12.7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3:26" ht="12.7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3:26" ht="12.7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3:26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3:26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3:26" ht="12.7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3:26" ht="12.7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3:26" ht="12.7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3:26" ht="12.7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3:26" ht="12.7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3:26" ht="12.7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3:26" ht="12.7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3:26" ht="12.7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3:26" ht="12.7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3:26" ht="12.7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3:26" ht="12.7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3:26" ht="12.7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3:26" ht="12.7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3:26" ht="12.7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3:26" ht="12.7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3:2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3:2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3:2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3:26" ht="12.7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3:26" ht="12.7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3:26" ht="12.7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3:26" ht="12.7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3:26" ht="12.7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3:26" ht="12.7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3:26" ht="12.7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3:26" ht="12.7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3:26" ht="12.7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3:26" ht="12.7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3:26" ht="12.7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3:26" ht="12.7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3:26" ht="12.7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3:26" ht="12.7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3:26" ht="12.7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3:26" ht="12.7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3:26" ht="12.7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3:26" ht="12.7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3:26" ht="12.7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3:26" ht="12.7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3:26" ht="12.7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3:26" ht="12.7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3:26" ht="12.7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3:26" ht="12.7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3:26" ht="12.7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3:26" ht="12.7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3:26" ht="12.7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3:26" ht="12.7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3:26" ht="12.7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3:26" ht="12.7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3:26" ht="12.7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3:26" ht="12.7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3:26" ht="12.7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3:26" ht="12.7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3:26" ht="12.7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3:26" ht="12.7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3:26" ht="12.7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3:26" ht="12.7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3:26" ht="12.7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3:26" ht="12.7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3:26" ht="12.7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3:26" ht="12.7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3:26" ht="12.7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3:26" ht="12.7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3:26" ht="12.7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3:26" ht="12.7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3:26" ht="12.7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3:26" ht="12.7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3:26" ht="12.7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3:26" ht="12.7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3:26" ht="12.7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3:26" ht="12.7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3:26" ht="12.7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3:26" ht="12.7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3:26" ht="12.7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3:26" ht="12.7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3:26" ht="12.7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3:26" ht="12.7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3:26" ht="12.7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3:26" ht="12.7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3:26" ht="12.7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3:26" ht="12.7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3:26" ht="12.7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3:26" ht="12.7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3:26" ht="12.7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3:26" ht="12.7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3:26" ht="12.7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3:26" ht="12.7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3:26" ht="12.7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3:26" ht="12.7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3:26" ht="12.7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3:26" ht="12.7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3:26" ht="12.7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3:26" ht="12.7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3:26" ht="12.7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3:26" ht="12.7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3:26" ht="12.7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3:26" ht="12.7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3:26" ht="12.7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3:26" ht="12.7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3:26" ht="12.7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3:26" ht="12.7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3:26" ht="12.7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3:26" ht="12.7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3:26" ht="12.7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3:26" ht="12.7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3:26" ht="12.7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3:26" ht="12.7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3:26" ht="12.7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3:26" ht="12.7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3:26" ht="12.7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3:26" ht="12.7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3:26" ht="12.7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3:26" ht="12.7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3:26" ht="12.7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3:26" ht="12.7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3:26" ht="12.7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3:26" ht="12.7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3:26" ht="12.7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3:26" ht="12.7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3:26" ht="12.7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3:26" ht="12.7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3:26" ht="12.7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3:26" ht="12.7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3:26" ht="12.7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3:26" ht="12.7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3:26" ht="12.7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3:26" ht="12.7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3:26" ht="12.7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3:26" ht="12.7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3:26" ht="12.7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3:26" ht="12.7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3:26" ht="12.7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3:26" ht="12.7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3:26" ht="12.7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3:26" ht="12.7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3:26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3:26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3:26" ht="12.7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3:26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3:26" ht="12.7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3:26" ht="12.7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3:26" ht="12.7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3:26" ht="12.7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3:26" ht="12.7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3:26" ht="12.7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3:26" ht="12.7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3:26" ht="12.7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3:26" ht="12.7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3:26" ht="12.7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3:26" ht="12.7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3:26" ht="12.7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3:26" ht="12.7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3:26" ht="12.7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3:26" ht="12.7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3:26" ht="12.7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3:26" ht="12.7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3:26" ht="12.7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3:26" ht="12.7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3:26" ht="12.7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3:26" ht="12.7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3:26" ht="12.7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3:26" ht="12.7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3:26" ht="12.7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3:26" ht="12.7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3:26" ht="12.7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3:26" ht="12.7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3:26" ht="12.7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3:26" ht="12.7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3:26" ht="12.7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3:26" ht="12.7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3:26" ht="12.7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3:26" ht="12.7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3:26" ht="12.7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3:26" ht="12.7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3:26" ht="12.7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3:26" ht="12.7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3:26" ht="12.7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3:26" ht="12.7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3:26" ht="12.7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3:26" ht="12.7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3:26" ht="12.7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3:26" ht="12.7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3:26" ht="12.7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3:26" ht="12.7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3:26" ht="12.7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3:26" ht="12.7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3:26" ht="12.7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3:26" ht="12.7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3:26" ht="12.7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3:26" ht="12.7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3:26" ht="12.7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3:26" ht="12.7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3:26" ht="12.7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3:26" ht="12.7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3:26" ht="12.7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3:26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3:26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3:26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3:26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3:26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3:26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3:26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3:26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3:26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3:26" ht="12.7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3:26" ht="12.7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3:26" ht="12.7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3:26" ht="12.7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3:26" ht="12.7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3:26" ht="12.7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3:26" ht="12.7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3:26" ht="12.7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3:26" ht="12.7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3:26" ht="12.7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3:26" ht="12.7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3:26" ht="12.7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3:26" ht="12.7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3:26" ht="12.7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3:26" ht="12.7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3:26" ht="12.7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3:26" ht="12.7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3:26" ht="12.7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3:26" ht="12.7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3:26" ht="12.7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3:26" ht="12.7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3:26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3:26" ht="12.7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3:26" ht="12.7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3:26" ht="12.7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3:26" ht="12.7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3:26" ht="12.7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3:26" ht="12.7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3:26" ht="12.7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3:26" ht="12.7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3:26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3:26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3:26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3:26" ht="12.7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3:26" ht="12.7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3:26" ht="12.7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3:26" ht="12.7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3:26" ht="12.7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3:26" ht="12.7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3:26" ht="12.7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3:26" ht="12.7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3:26" ht="12.7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3:26" ht="12.7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3:26" ht="12.7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3:26" ht="12.7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3:26" ht="12.7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3:26" ht="12.7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3:26" ht="12.7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3:26" ht="12.7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3:26" ht="12.7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3:26" ht="12.7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3:26" ht="12.7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3:26" ht="12.7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3:26" ht="12.7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3:2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3:26" ht="12.7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3:26" ht="12.7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3:26" ht="12.7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3:26" ht="12.7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3:26" ht="12.7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3:26" ht="12.7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3:26" ht="12.7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3:26" ht="12.7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3:26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3:26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3:26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3:26" ht="12.7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3:26" ht="12.7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3:26" ht="12.7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3:26" ht="12.7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3:26" ht="12.7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3:26" ht="12.7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3:26" ht="12.7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3:26" ht="12.7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3:26" ht="12.7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3:26" ht="12.7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3:26" ht="12.7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3:26" ht="12.7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3:26" ht="12.7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3:26" ht="12.7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3:26" ht="12.7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3:26" ht="12.7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3:26" ht="12.7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3:26" ht="12.7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3:26" ht="12.7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3:26" ht="12.7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3:26" ht="12.7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3:26" ht="12.7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3:26" ht="12.7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3:26" ht="12.7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3:26" ht="12.7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3:26" ht="12.7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3:26" ht="12.7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3:26" ht="12.7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3:26" ht="12.7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3:26" ht="12.7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3:26" ht="12.7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3:26" ht="12.7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3:26" ht="12.7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3:26" ht="12.7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3:26" ht="12.7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3:26" ht="12.7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3:26" ht="12.7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3:26" ht="12.7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3:26" ht="12.7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3:26" ht="12.7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3:26" ht="12.7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3:26" ht="12.7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3:26" ht="12.7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3:26" ht="12.7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3:26" ht="12.7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3:26" ht="12.7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3:26" ht="12.7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3:26" ht="12.7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3:26" ht="12.7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3:26" ht="12.7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3:26" ht="12.7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3:26" ht="12.7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3:26" ht="12.7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3:26" ht="12.7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3:26" ht="12.7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3:26" ht="12.7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3:26" ht="12.7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3:26" ht="12.7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3:26" ht="12.7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3:26" ht="12.7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3:26" ht="12.7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3:26" ht="12.7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3:26" ht="12.7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3:26" ht="12.7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3:26" ht="12.7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3:26" ht="12.7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3:26" ht="12.7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3:26" ht="12.7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3:26" ht="12.7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3:26" ht="12.7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3:26" ht="12.7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3:26" ht="12.7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3:26" ht="12.7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3:26" ht="12.7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3:26" ht="12.7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3:26" ht="12.7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3:26" ht="12.7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3:26" ht="12.7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3:26" ht="12.7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3:26" ht="12.7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3:26" ht="12.7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3:26" ht="12.7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3:26" ht="12.7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3:26" ht="12.7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3:26" ht="12.7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3:26" ht="12.7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3:26" ht="12.7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3:26" ht="12.7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3:26" ht="12.7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3:26" ht="12.7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3:26" ht="12.7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3:26" ht="12.7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3:26" ht="12.7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3:26" ht="12.7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3:26" ht="12.7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3:26" ht="12.7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3:26" ht="12.7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3:26" ht="12.7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3:26" ht="12.7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3:26" ht="12.7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3:26" ht="12.7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3:26" ht="12.7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3:26" ht="12.7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3:26" ht="12.7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3:26" ht="12.7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3:26" ht="12.7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3:26" ht="12.7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3:26" ht="12.7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3:26" ht="12.7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3:26" ht="12.7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3:26" ht="12.7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3:26" ht="12.7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3:26" ht="12.7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3:26" ht="12.7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3:26" ht="12.7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3:26" ht="12.7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3:26" ht="12.7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3:26" ht="12.7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3:26" ht="12.7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3:26" ht="12.7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3:26" ht="12.7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3:26" ht="12.7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3:26" ht="12.7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3:26" ht="12.7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3:26" ht="12.7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3:26" ht="12.7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3:26" ht="12.7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3:26" ht="12.7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3:26" ht="12.7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3:26" ht="12.7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3:26" ht="12.7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3:26" ht="12.7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3:26" ht="12.7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3:26" ht="12.7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3:26" ht="12.7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3:26" ht="12.7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3:26" ht="12.7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3:26" ht="12.7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3:26" ht="12.7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3:26" ht="12.7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3:26" ht="12.7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3:26" ht="12.7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3:26" ht="12.7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3:26" ht="12.7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3:26" ht="12.7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3:26" ht="12.7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3:26" ht="12.7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3:26" ht="12.7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3:26" ht="12.7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3:26" ht="12.7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3:26" ht="12.7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3:26" ht="12.7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3:26" ht="12.7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3:26" ht="12.7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3:26" ht="12.7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3:26" ht="12.7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3:26" ht="12.7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3:26" ht="12.7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3:26" ht="12.7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3:26" ht="12.7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3:26" ht="12.7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3:26" ht="12.7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3:26" ht="12.7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3:26" ht="12.7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3:26" ht="12.7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3:26" ht="12.7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3:26" ht="12.7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3:26" ht="12.7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3:26" ht="12.7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3:26" ht="12.7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3:26" ht="12.7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3:26" ht="12.7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3:26" ht="12.7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3:26" ht="12.7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3:26" ht="12.7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3:26" ht="12.7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3:26" ht="12.7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3:26" ht="12.7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3:26" ht="12.7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3:26" ht="12.7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3:26" ht="12.7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3:26" ht="12.7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3:26" ht="12.7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3:26" ht="12.7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3:26" ht="12.7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3:26" ht="12.7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3:26" ht="12.7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3:26" ht="12.7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3:26" ht="12.7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3:26" ht="12.7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3:26" ht="12.7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3:26" ht="12.7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3:26" ht="12.7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3:26" ht="12.7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3:26" ht="12.7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3:26" ht="12.7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3:26" ht="12.7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3:26" ht="12.7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3:26" ht="12.7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3:26" ht="12.7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3:26" ht="12.7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3:26" ht="12.7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3:26" ht="12.7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3:26" ht="12.7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3:26" ht="12.7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3:26" ht="12.7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3:26" ht="12.7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3:26" ht="12.7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3:26" ht="12.7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3:26" ht="12.7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3:26" ht="12.7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3:26" ht="12.7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3:26" ht="12.7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3:26" ht="12.7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3:26" ht="12.7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3:26" ht="12.7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3:26" ht="12.7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3:26" ht="12.7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3:26" ht="12.7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3:26" ht="12.7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3:26" ht="12.7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3:26" ht="12.7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3:26" ht="12.7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3:26" ht="12.7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3:26" ht="12.7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3:26" ht="12.7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3:26" ht="12.7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3:26" ht="12.7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3:26" ht="12.7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3:26" ht="12.7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3:26" ht="12.7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3:26" ht="12.7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3:26" ht="12.7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3:26" ht="12.7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3:26" ht="12.7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3:26" ht="12.7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3:26" ht="12.7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3:26" ht="12.7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3:26" ht="12.7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3:26" ht="12.7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3:26" ht="12.7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3:26" ht="12.7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3:26" ht="12.7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3:26" ht="12.7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3:26" ht="12.7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3:26" ht="12.7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3:26" ht="12.7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3:26" ht="12.7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3:26" ht="12.7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3:26" ht="12.7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3:26" ht="12.7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3:26" ht="12.7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3:26" ht="12.7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3:26" ht="12.7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3:26" ht="12.7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3:26" ht="12.7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3:26" ht="12.7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3:26" ht="12.7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3:26" ht="12.7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3:26" ht="12.7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3:26" ht="12.7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3:26" ht="12.7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3:26" ht="12.7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3:26" ht="12.7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3:26" ht="12.7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3:26" ht="12.7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3:26" ht="12.7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3:26" ht="12.7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3:26" ht="12.7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3:26" ht="12.7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3:26" ht="12.7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3:26" ht="12.7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3:26" ht="12.7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3:26" ht="12.7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3:26" ht="12.7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3:26" ht="12.7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3:26" ht="12.7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3:26" ht="12.7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3:26" ht="12.7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3:26" ht="12.7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3:26" ht="12.7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3:26" ht="12.7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3:26" ht="12.7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3:26" ht="12.7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3:26" ht="12.7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3:26" ht="12.7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3:26" ht="12.7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3:26" ht="12.7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3:26" ht="12.7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3:26" ht="12.7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3:26" ht="12.7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3:26" ht="12.7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3:26" ht="12.7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3:26" ht="12.7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3:26" ht="12.7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3:26" ht="12.7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3:26" ht="12.7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3:26" ht="12.7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3:26" ht="12.7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3:26" ht="12.7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3:26" ht="12.7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3:26" ht="12.7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3:26" ht="12.7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3:26" ht="12.7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3:26" ht="12.7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3:26" ht="12.7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3:26" ht="12.7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3:26" ht="12.7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3:26" ht="12.7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3:26" ht="12.7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3:26" ht="12.7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3:26" ht="12.7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3:26" ht="12.7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3:26" ht="12.7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3:26" ht="12.7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3:26" ht="12.7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3:26" ht="12.7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3:26" ht="12.7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3:26" ht="12.7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3:26" ht="12.7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3:26" ht="12.7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3:26" ht="12.7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3:26" ht="12.7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3:26" ht="12.7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3:26" ht="12.7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3:26" ht="12.7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3:26" ht="12.7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3:26" ht="12.7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3:26" ht="12.7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3:26" ht="12.7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3:26" ht="12.7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3:26" ht="12.7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3:26" ht="12.7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3:26" ht="12.7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3:26" ht="12.7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3:26" ht="12.7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3:26" ht="12.7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3:26" ht="12.7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3:26" ht="12.7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3:26" ht="12.7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3:26" ht="12.7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3:26" ht="12.7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3:26" ht="12.7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3:26" ht="12.7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3:26" ht="12.7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3:26" ht="12.7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3:26" ht="12.7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3:26" ht="12.7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3:26" ht="12.7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3:26" ht="12.7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3:26" ht="12.7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3:26" ht="12.7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3:26" ht="12.7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3:26" ht="12.7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3:26" ht="12.7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3:26" ht="12.7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3:26" ht="12.7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3:26" ht="12.7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3:26" ht="12.7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3:26" ht="12.7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3:26" ht="12.7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3:26" ht="12.7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3:26" ht="12.7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3:26" ht="12.7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3:26" ht="12.7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3:26" ht="12.7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3:26" ht="12.7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3:26" ht="12.7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3:26" ht="12.7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3:26" ht="12.7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3:26" ht="12.7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3:26" ht="12.7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3:26" ht="12.7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3:26" ht="12.7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3:26" ht="12.7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3:26" ht="12.7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3:26" ht="12.7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3:26" ht="12.7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3:26" ht="12.7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3:26" ht="12.7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3:26" ht="12.7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3:26" ht="12.7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3:26" ht="12.7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3:26" ht="12.7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3:26" ht="12.7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3:26" ht="12.7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3:26" ht="12.7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3:26" ht="12.7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3:26" ht="12.7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3:26" ht="12.7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3:26" ht="12.7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3:26" ht="12.7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3:26" ht="12.7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3:26" ht="12.7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3:26" ht="12.7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3:26" ht="12.7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3:26" ht="12.7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3:26" ht="12.7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3:26" ht="12.7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3:26" ht="12.7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3:26" ht="12.7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3:26" ht="12.7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3:26" ht="12.7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3:26" ht="12.7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3:26" ht="12.7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3:26" ht="12.7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3:26" ht="12.7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3:26" ht="12.7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3:26" ht="12.7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3:26" ht="12.7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3:26" ht="12.7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3:26" ht="12.7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3:26" ht="12.7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3:26" ht="12.7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3:26" ht="12.7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3:26" ht="12.7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3:26" ht="12.7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3:26" ht="12.7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3:26" ht="12.7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3:26" ht="12.7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3:26" ht="12.7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3:26" ht="12.7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3:26" ht="12.7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3:26" ht="12.7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3:26" ht="12.7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3:26" ht="12.7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3:26" ht="12.7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3:26" ht="12.7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3:26" ht="12.7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3:26" ht="12.7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3:26" ht="12.7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3:26" ht="12.7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3:26" ht="12.7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3:26" ht="12.7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3:26" ht="12.7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3:26" ht="12.7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3:26" ht="12.7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3:26" ht="12.75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3:26" ht="12.75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3:26" ht="12.75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3:26" ht="12.75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3:26" ht="12.75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3:26" ht="12.75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3:26" ht="12.7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3:26" ht="12.75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3:26" ht="12.75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3:26" ht="12.75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3:26" ht="12.75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3:26" ht="12.75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3:26" ht="12.75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3:26" ht="12.75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3:26" ht="12.75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3:26" ht="12.7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3:26" ht="12.75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3:26" ht="12.75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3:26" ht="12.75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3:26" ht="12.75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3:26" ht="12.75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3:26" ht="12.75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3:26" ht="12.75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3:26" ht="12.75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3:26" ht="12.7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3:26" ht="12.75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3:26" ht="12.7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3:26" ht="12.7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3:26" ht="12.75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3:26" ht="12.75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3:26" ht="12.75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3:26" ht="12.75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3:26" ht="12.75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3:26" ht="12.7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3:26" ht="12.75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3:26" ht="12.75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3:26" ht="12.75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3:26" ht="12.75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3:26" ht="12.75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3:26" ht="12.75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3:26" ht="12.75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3:26" ht="12.75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3:26" ht="12.7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3:26" ht="12.75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3:26" ht="12.75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3:26" ht="12.75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3:26" ht="12.75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3:26" ht="12.75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3:26" ht="12.75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3:26" ht="12.75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3:26" ht="12.75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3:26" ht="12.7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3:26" ht="12.75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3:26" ht="12.75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3:26" ht="12.75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3:26" ht="12.75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3:26" ht="12.75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3:26" ht="12.75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3:26" ht="12.75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3:26" ht="12.75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3:26" ht="12.7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3:26" ht="12.75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3:26" ht="12.75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3:26" ht="12.75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3:26" ht="12.75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3:26" ht="12.75"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3:26" ht="12.75"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3:26" ht="12.75"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3:26" ht="12.75"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3:26" ht="12.7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3:26" ht="12.75"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3:26" ht="12.75"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3:26" ht="12.75"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3:26" ht="12.75"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3:26" ht="12.75"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3:26" ht="12.75"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3:26" ht="12.75"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3:26" ht="12.75"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3:26" ht="12.7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3:26" ht="12.75"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3:26" ht="12.75"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3:26" ht="12.75"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3:26" ht="12.75"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3:26" ht="12.75"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3:26" ht="12.75"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3:26" ht="12.75"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3:26" ht="12.75"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3:26" ht="12.7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3:26" ht="12.75"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3:26" ht="12.75"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3:26" ht="12.75"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3:26" ht="12.75"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3:26" ht="12.75"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3:26" ht="12.75"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3:26" ht="12.75"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3:26" ht="12.75"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3:26" ht="12.7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3:26" ht="12.75"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3:26" ht="12.75"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3:26" ht="12.75"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3:26" ht="12.75"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3:26" ht="12.75"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3:26" ht="12.75"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3:26" ht="12.75"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3:26" ht="12.75"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3:26" ht="12.7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3:26" ht="12.75"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3:26" ht="12.75"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3:26" ht="12.75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3:26" ht="12.75"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3:26" ht="12.75"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3:26" ht="12.75"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3:26" ht="12.75"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3:26" ht="12.75"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3:26" ht="12.7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3:26" ht="12.75"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3:26" ht="12.75"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3:26" ht="12.75"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3:26" ht="12.75"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3:26" ht="12.75"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3:26" ht="12.75"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3:26" ht="12.75"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3:26" ht="12.75"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3:26" ht="12.7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3:26" ht="12.75"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3:26" ht="12.75"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3:26" ht="12.75"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3:26" ht="12.75"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3:26" ht="12.75"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3:26" ht="12.75"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3:26" ht="12.75"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3:26" ht="12.75"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3:26" ht="12.7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3:26" ht="12.75"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3:26" ht="12.75"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3:26" ht="12.75"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3:26" ht="12.75"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3:26" ht="12.75"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3:26" ht="12.75"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3:26" ht="12.75"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3:26" ht="12.75"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3:26" ht="12.7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3:26" ht="12.75"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3:26" ht="12.75"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3:26" ht="12.75"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3:26" ht="12.75"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3:26" ht="12.75"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3:26" ht="12.75"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3:26" ht="12.75"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3:26" ht="12.75"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3:26" ht="12.7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3:26" ht="12.75"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3:26" ht="12.75"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3:26" ht="12.75"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3:26" ht="12.75"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3:26" ht="12.75"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3:26" ht="12.75"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3:26" ht="12.75"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3:26" ht="12.75"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3:26" ht="12.7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3:26" ht="12.75"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3:26" ht="12.75"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3:26" ht="12.75"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3:26" ht="12.75"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3:26" ht="12.75"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3:26" ht="12.75"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3:26" ht="12.75"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3:26" ht="12.75"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3:26" ht="12.7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3:26" ht="12.75"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3:26" ht="12.75"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3:26" ht="12.75"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3:26" ht="12.75"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3:26" ht="12.75"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3:26" ht="12.75"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3:26" ht="12.75"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3:26" ht="12.75"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3:26" ht="12.7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3:26" ht="12.75"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3:26" ht="12.75"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3:26" ht="12.75"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3:26" ht="12.75"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3:26" ht="12.75"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3:26" ht="12.75"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3:26" ht="12.75"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3:26" ht="12.75"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3:26" ht="12.7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3:26" ht="12.75"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3:26" ht="12.75"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3:26" ht="12.75"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3:26" ht="12.75"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3:26" ht="12.75"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3:26" ht="12.75"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3:26" ht="12.75"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3:26" ht="12.75"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3:26" ht="12.7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3:26" ht="12.75"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3:26" ht="12.75"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3:26" ht="12.75"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3:26" ht="12.75"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3:26" ht="12.75"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3:26" ht="12.75"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3:26" ht="12.75"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3:26" ht="12.75"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3:26" ht="12.7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3:26" ht="12.75"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3:26" ht="12.75"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3:26" ht="12.75"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3:26" ht="12.75"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3:26" ht="12.75"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3:26" ht="12.75"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3:26" ht="12.75"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3:26" ht="12.75"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3:26" ht="12.7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3:26" ht="12.75"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3:26" ht="12.75"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3:26" ht="12.75"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3:26" ht="12.75"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3:26" ht="12.75"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3:26" ht="12.75"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3:26" ht="12.75"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3:26" ht="12.75"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3:26" ht="12.7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3:26" ht="12.75"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3:26" ht="12.75"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3:26" ht="12.75"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3:26" ht="12.75"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3:26" ht="12.75"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3:26" ht="12.75"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3:26" ht="12.75"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3:26" ht="12.75"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3:26" ht="12.7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3:26" ht="12.75"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3:26" ht="12.75"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3:26" ht="12.75"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3:26" ht="12.75"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3:26" ht="12.75"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3:26" ht="12.75"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3:26" ht="12.75"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3:26" ht="12.75"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3:26" ht="12.7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3:26" ht="12.75"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3:26" ht="12.75"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3:26" ht="12.75"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3:26" ht="12.75"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3:26" ht="12.75"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3:26" ht="12.75"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3:26" ht="12.75"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3:26" ht="12.75"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3:26" ht="12.7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3:26" ht="12.75"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3:26" ht="12.75"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3:26" ht="12.75"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3:26" ht="12.75"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3:26" ht="12.75"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3:26" ht="12.75"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3:26" ht="12.75"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3:26" ht="12.75"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3:26" ht="12.7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3:26" ht="12.75"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3:26" ht="12.75"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3:26" ht="12.75"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3:26" ht="12.75"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3:26" ht="12.75"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3:26" ht="12.75"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3:26" ht="12.75"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3:26" ht="12.75"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3:26" ht="12.7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3:26" ht="12.75"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3:26" ht="12.75"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3:26" ht="12.75"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3:26" ht="12.75"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3:26" ht="12.75"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3:26" ht="12.75"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3:26" ht="12.75"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3:26" ht="12.75"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3:26" ht="12.7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3:26" ht="12.75"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3:26" ht="12.75"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3:26" ht="12.75"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3:26" ht="12.75"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3:26" ht="12.75"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3:26" ht="12.75"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3:26" ht="12.75"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3:26" ht="12.75"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3:26" ht="12.7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3:26" ht="12.75"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3:26" ht="12.75"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3:26" ht="12.75"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3:26" ht="12.75"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3:26" ht="12.75"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3:26" ht="12.75"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3:26" ht="12.75"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3:26" ht="12.75"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3:26" ht="12.7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3:26" ht="12.75"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3:26" ht="12.75"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3:26" ht="12.75"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3:26" ht="12.75"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3:26" ht="12.75"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3:26" ht="12.75"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3:26" ht="12.75"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3:26" ht="12.75"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3:26" ht="12.7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3:26" ht="12.75"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3:26" ht="12.75"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3:26" ht="12.75"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3:26" ht="12.75"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3:26" ht="12.75"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3:26" ht="12.75"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3:26" ht="12.75"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3:26" ht="12.75"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3:26" ht="12.7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3:26" ht="12.75"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3:26" ht="12.75"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3:26" ht="12.75"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3:26" ht="12.75"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3:26" ht="12.75"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3:26" ht="12.75"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3:26" ht="12.75"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3:26" ht="12.75"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3:26" ht="12.7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3:26" ht="12.75"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3:26" ht="12.75"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3:26" ht="12.75"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3:26" ht="12.75"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3:26" ht="12.75"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3:26" ht="12.75"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3:26" ht="12.75"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3:26" ht="12.75"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3:26" ht="12.7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3:26" ht="12.75"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3:26" ht="12.75"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3:26" ht="12.75"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3:26" ht="12.75"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3:26" ht="12.75"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3:26" ht="12.75"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3:26" ht="12.75"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3:26" ht="12.75"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3:26" ht="12.7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3:26" ht="12.75"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3:26" ht="12.75"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3:26" ht="12.75"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3:26" ht="12.75"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3:26" ht="12.75"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3:26" ht="12.75"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3:26" ht="12.75"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3:26" ht="12.75"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3:26" ht="12.7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3:26" ht="12.75"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3:26" ht="12.75"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3:26" ht="12.75"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3:26" ht="12.75"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3:26" ht="12.75"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3:26" ht="12.75"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3:26" ht="12.75"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3:26" ht="12.75"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3:26" ht="12.7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3:26" ht="12.75"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3:26" ht="12.75"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3:26" ht="12.75"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3:26" ht="12.75"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3:26" ht="12.75"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3:26" ht="12.75"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3:26" ht="12.75"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3:26" ht="12.75"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3:26" ht="12.7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3:26" ht="12.75"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3:26" ht="12.75"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3:26" ht="12.75"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3:26" ht="12.75"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3:26" ht="12.75"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3:26" ht="12.75"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3:26" ht="12.75"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3:26" ht="12.75"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3:26" ht="12.7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3:26" ht="12.75"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3:26" ht="12.75"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3:26" ht="12.75"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3:26" ht="12.75"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3:26" ht="12.75"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3:26" ht="12.75"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3:26" ht="12.75"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3:26" ht="12.75"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3:26" ht="12.7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3:26" ht="12.75"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3:26" ht="12.75"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3:26" ht="12.75"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3:26" ht="12.75"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3:26" ht="12.75"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3:26" ht="12.75"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3:26" ht="12.75"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3:26" ht="12.75"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3:26" ht="12.7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3:26" ht="12.75"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3:26" ht="12.75"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3:26" ht="12.75"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3:26" ht="12.75"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3:26" ht="12.75"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3:26" ht="12.75"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3:26" ht="12.75"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3:26" ht="12.75"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3:26" ht="12.7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3:26" ht="12.75"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3:26" ht="12.75"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3:26" ht="12.75"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3:26" ht="12.75"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3:26" ht="12.75"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3:26" ht="12.75"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3:26" ht="12.75"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3:26" ht="12.75"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3:26" ht="12.7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3:26" ht="12.75"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3:26" ht="12.75"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3:26" ht="12.75"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3:26" ht="12.75"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3:26" ht="12.75"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3:26" ht="12.75"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3:26" ht="12.75"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3:26" ht="12.75"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3:26" ht="12.7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3:26" ht="12.75"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3:26" ht="12.75"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3:26" ht="12.75"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3:26" ht="12.75"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3:26" ht="12.75"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3:26" ht="12.75"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3:26" ht="12.75"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3:26" ht="12.75"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3:26" ht="12.7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3:26" ht="12.75"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3:26" ht="12.75"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3:26" ht="12.75"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3:26" ht="12.75"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3:26" ht="12.75"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3:26" ht="12.75"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3:26" ht="12.75"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3:26" ht="12.75"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3:26" ht="12.7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3:26" ht="12.75"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3:26" ht="12.75"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3:26" ht="12.75"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3:26" ht="12.75"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3:26" ht="12.75"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3:26" ht="12.75"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3:26" ht="12.75"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3:26" ht="12.75"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3:26" ht="12.7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3:26" ht="12.75"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3:26" ht="12.75"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3:26" ht="12.75"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3:26" ht="12.75"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3:26" ht="12.75"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3:26" ht="12.75"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3:26" ht="12.75"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3:26" ht="12.75"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3:26" ht="12.7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3:26" ht="12.75"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3:26" ht="12.75"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3:26" ht="12.75"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3:26" ht="12.75"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3:26" ht="12.75"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3:26" ht="12.75"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3:26" ht="12.75"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3:26" ht="12.75"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3:26" ht="12.7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3:26" ht="12.75"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3:26" ht="12.75"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3:26" ht="12.75"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3:26" ht="12.75"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3:26" ht="12.75"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3:26" ht="12.75"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3:26" ht="12.75"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3:26" ht="12.75"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3:26" ht="12.7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3:26" ht="12.75"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3:26" ht="12.75"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3:26" ht="12.75"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3:26" ht="12.75"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3:26" ht="12.75"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3:26" ht="12.75"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3:26" ht="12.75"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3:26" ht="12.75"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3:26" ht="12.7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3:26" ht="12.75"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3:26" ht="12.75"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3:26" ht="12.75"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3:26" ht="12.75"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3:26" ht="12.75"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3:26" ht="12.75"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3:26" ht="12.75"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3:26" ht="12.75"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3:26" ht="12.7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3:26" ht="12.75"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3:26" ht="12.75"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3:26" ht="12.75"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3:26" ht="12.75"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3:26" ht="12.75"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3:26" ht="12.75"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3:26" ht="12.75"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3:26" ht="12.75"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3:26" ht="12.7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3:26" ht="12.75"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3:26" ht="12.75"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3:26" ht="12.75"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3:26" ht="12.75"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3:26" ht="12.75"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3:26" ht="12.75"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3:26" ht="12.75"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3:26" ht="12.75"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3:26" ht="12.7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3:26" ht="12.75"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3:26" ht="12.75"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3:26" ht="12.75"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3:26" ht="12.75"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3:26" ht="12.75"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3:26" ht="12.75"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3:26" ht="12.75"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3:26" ht="12.75"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3:26" ht="12.7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3:26" ht="12.75"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3:26" ht="12.75"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3:26" ht="12.75"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3:26" ht="12.75"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3:26" ht="12.75"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3:26" ht="12.75"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3:26" ht="12.75"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3:26" ht="12.75"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3:26" ht="12.7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3:26" ht="12.75"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3:26" ht="12.75"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3:26" ht="12.75"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3:26" ht="12.75"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3:26" ht="12.75"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3:26" ht="12.75"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3:26" ht="12.75"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3:26" ht="12.75"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3:26" ht="12.7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3:26" ht="12.75"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3:26" ht="12.75"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3:26" ht="12.75"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3:26" ht="12.75"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3:26" ht="12.75"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3:26" ht="12.75"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3:26" ht="12.75"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3:26" ht="12.75"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3:26" ht="12.7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3:26" ht="12.75"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3:26" ht="12.75"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3:26" ht="12.75"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3:26" ht="12.75"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3:26" ht="12.75"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3:26" ht="12.75"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3:26" ht="12.75"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3:26" ht="12.75"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3:26" ht="12.7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3:26" ht="12.75"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3:26" ht="12.75"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3:26" ht="12.75"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3:26" ht="12.75"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3:26" ht="12.75"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3:26" ht="12.75"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3:26" ht="12.75"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3:26" ht="12.75"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3:26" ht="12.7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3:26" ht="12.75"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3:26" ht="12.75"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3:26" ht="12.75"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3:26" ht="12.75"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3:26" ht="12.75"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3:26" ht="12.75"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3:26" ht="12.75"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3:26" ht="12.75"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3:26" ht="12.7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3:26" ht="12.75"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3:26" ht="12.75"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3:26" ht="12.75"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3:26" ht="12.75"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3:26" ht="12.75"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3:26" ht="12.75"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3:26" ht="12.75"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3:26" ht="12.75"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3:26" ht="12.7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3:26" ht="12.75"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3:26" ht="12.75"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3:26" ht="12.75"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3:26" ht="12.75"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3:26" ht="12.75"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3:26" ht="12.75"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3:26" ht="12.75"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3:26" ht="12.75"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3:26" ht="12.7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3:26" ht="12.75"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3:26" ht="12.75"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3:26" ht="12.75"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3:26" ht="12.75"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3:26" ht="12.75"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3:26" ht="12.75"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3:26" ht="12.75"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3:26" ht="12.75"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3:26" ht="12.7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3:26" ht="12.75"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3:26" ht="12.75"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3:26" ht="12.75"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3:26" ht="12.75"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3:26" ht="12.75"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3:26" ht="12.75"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3:26" ht="12.75"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3:26" ht="12.75"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3:26" ht="12.7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3:26" ht="12.75"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3:26" ht="12.75"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3:26" ht="12.75"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3:26" ht="12.75"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3:26" ht="12.75"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3:26" ht="12.75"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3:26" ht="12.75"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3:26" ht="12.75"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3:26" ht="12.7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3:26" ht="12.75"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3:26" ht="12.75"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3:26" ht="12.75"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3:26" ht="12.75"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3:26" ht="12.75"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3:26" ht="12.75"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3:26" ht="12.75"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3:26" ht="12.75"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3:26" ht="12.7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3:26" ht="12.75"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3:26" ht="12.75"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3:26" ht="12.75"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3:26" ht="12.75"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3:26" ht="12.75"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3:26" ht="12.75"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3:26" ht="12.75"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3:26" ht="12.75"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3:26" ht="12.7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3:26" ht="12.75"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3:26" ht="12.75"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3:26" ht="12.75"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3:26" ht="12.75"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3:26" ht="12.75"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3:26" ht="12.75"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3:26" ht="12.75"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3:26" ht="12.75"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3:26" ht="12.75"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3:26" ht="12.75"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3:26" ht="12.75"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3:26" ht="12.75"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3:26" ht="12.75"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3:26" ht="12.75"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3:26" ht="12.75"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3:26" ht="12.75"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3:26" ht="12.75"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3:26" ht="12.75"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3:26" ht="12.75"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3:26" ht="12.75"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3:26" ht="12.75"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3:26" ht="12.75"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3:26" ht="12.75"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3:26" ht="12.75"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3:26" ht="12.75"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3:26" ht="12.75"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3:26" ht="12.75"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3:26" ht="12.75"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3:26" ht="12.75"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3:26" ht="12.75"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3:26" ht="12.75"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3:26" ht="12.75"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3:26" ht="12.75"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3:26" ht="12.75"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3:26" ht="12.75"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3:26" ht="12.75"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3:26" ht="12.75"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3:26" ht="12.75"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3:26" ht="12.75"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3:26" ht="12.75"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3:26" ht="12.75"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3:26" ht="12.75"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3:26" ht="12.75"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3:26" ht="12.75"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3:26" ht="12.75"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3:26" ht="12.75"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3:26" ht="12.75"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3:26" ht="12.75"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3:26" ht="12.75"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3:26" ht="12.75"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3:26" ht="12.75"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3:26" ht="12.75"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3:26" ht="12.75"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3:26" ht="12.75"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3:26" ht="12.75"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3:26" ht="12.75"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3:26" ht="12.75"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3:26" ht="12.75"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3:26" ht="12.75"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3:26" ht="12.75"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3:26" ht="12.75"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3:26" ht="12.75"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3:26" ht="12.75"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3:26" ht="12.75"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3:26" ht="12.75"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3:26" ht="12.75"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3:26" ht="12.75"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3:26" ht="12.75"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3:26" ht="12.75"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3:26" ht="12.75"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3:26" ht="12.75"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3:26" ht="12.75"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3:26" ht="12.75"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3:26" ht="12.75"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3:26" ht="12.75"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3:26" ht="12.75"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3:26" ht="12.75"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3:26" ht="12.75"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3:26" ht="12.75"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3:26" ht="12.75"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3:26" ht="12.75"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3:26" ht="12.75"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3:26" ht="12.75"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3:26" ht="12.75"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3:26" ht="12.75"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3:26" ht="12.75"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3:26" ht="12.75"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3:26" ht="12.75"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3:26" ht="12.75"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3:26" ht="12.75"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3:26" ht="12.75"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3:26" ht="12.75"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3:26" ht="12.75"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3:26" ht="12.75"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3:26" ht="12.75"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3:26" ht="12.75"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3:26" ht="12.75"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3:26" ht="12.75"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3:26" ht="12.75"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3:26" ht="12.75"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3:26" ht="12.75"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3:26" ht="12.75"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3:26" ht="12.75"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3:26" ht="12.75"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3:26" ht="12.75"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3:26" ht="12.75"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3:26" ht="12.75"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3:26" ht="12.75"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3:26" ht="12.75"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3:26" ht="12.75"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3:26" ht="12.75"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3:26" ht="12.75"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3:26" ht="12.75"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3:26" ht="12.75"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3:26" ht="12.75"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3:26" ht="12.75"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3:26" ht="12.75"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3:26" ht="12.75"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3:26" ht="12.75"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3:26" ht="12.75"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3:26" ht="12.75"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3:26" ht="12.75"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3:26" ht="12.75"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3:26" ht="12.75"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3:26" ht="12.75"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3:26" ht="12.75"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3:26" ht="12.75"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3:26" ht="12.75"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3:26" ht="12.75"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3:26" ht="12.75"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3:26" ht="12.75"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3:26" ht="12.75"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3:26" ht="12.75"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3:26" ht="12.75"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3:26" ht="12.75"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3:26" ht="12.75"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3:26" ht="12.75"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3:26" ht="12.75"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3:26" ht="12.75"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3:26" ht="12.75"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3:26" ht="12.75"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3:26" ht="12.75"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3:26" ht="12.75"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3:26" ht="12.75"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3:26" ht="12.75"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3:26" ht="12.75"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3:26" ht="12.75"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3:26" ht="12.75"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3:26" ht="12.75"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3:26" ht="12.75"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3:26" ht="12.75"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3:26" ht="12.75"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3:26" ht="12.75"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3:26" ht="12.75"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3:26" ht="12.75"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3:26" ht="12.75"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3:26" ht="12.75"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spans="3:26" ht="12.75"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</row>
    <row r="1735" spans="3:26" ht="12.75"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</row>
    <row r="1736" spans="3:26" ht="12.75"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</row>
    <row r="1737" spans="3:26" ht="12.75"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</row>
    <row r="1738" spans="3:26" ht="12.75"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spans="3:26" ht="12.75"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</row>
    <row r="1740" spans="3:26" ht="12.75"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</row>
    <row r="1741" spans="3:26" ht="12.75"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</row>
    <row r="1742" spans="3:26" ht="12.75"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</row>
    <row r="1743" spans="3:26" ht="12.75"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</row>
    <row r="1744" spans="3:26" ht="12.75"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</row>
    <row r="1745" spans="3:26" ht="12.75"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spans="3:26" ht="12.75"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</row>
    <row r="1747" spans="3:26" ht="12.75"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spans="3:26" ht="12.75"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</row>
    <row r="1749" spans="3:26" ht="12.75"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</row>
    <row r="1750" spans="3:26" ht="12.75"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</row>
    <row r="1751" spans="3:26" ht="12.75"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</row>
    <row r="1752" spans="3:26" ht="12.75"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</row>
    <row r="1753" spans="3:26" ht="12.75"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</row>
    <row r="1754" spans="3:26" ht="12.75"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</row>
    <row r="1755" spans="3:26" ht="12.75"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</row>
    <row r="1756" spans="3:26" ht="12.75"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</row>
    <row r="1757" spans="3:26" ht="12.75"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</row>
    <row r="1758" spans="3:26" ht="12.75"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</row>
    <row r="1759" spans="3:26" ht="12.75"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</row>
    <row r="1760" spans="3:26" ht="12.75"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</row>
    <row r="1761" spans="3:26" ht="12.75"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</row>
    <row r="1762" spans="3:26" ht="12.75"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</row>
    <row r="1763" spans="3:26" ht="12.75"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</row>
    <row r="1764" spans="3:26" ht="12.75"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</row>
    <row r="1765" spans="3:26" ht="12.75"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</row>
    <row r="1766" spans="3:26" ht="12.75"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</row>
    <row r="1767" spans="3:26" ht="12.75"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</row>
    <row r="1768" spans="3:26" ht="12.75"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</row>
    <row r="1769" spans="3:26" ht="12.75"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</row>
    <row r="1770" spans="3:26" ht="12.75"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</row>
    <row r="1771" spans="3:26" ht="12.75"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</row>
    <row r="1772" spans="3:26" ht="12.75"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</row>
    <row r="1773" spans="3:26" ht="12.75"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</row>
    <row r="1774" spans="3:26" ht="12.75"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</row>
    <row r="1775" spans="3:26" ht="12.75"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</row>
    <row r="1776" spans="3:26" ht="12.75"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</row>
    <row r="1777" spans="3:26" ht="12.75"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</row>
    <row r="1778" spans="3:26" ht="12.75"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</row>
    <row r="1779" spans="3:26" ht="12.75"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</row>
    <row r="1780" spans="3:26" ht="12.75"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</row>
    <row r="1781" spans="3:26" ht="12.75"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</row>
    <row r="1782" spans="3:26" ht="12.75"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</row>
    <row r="1783" spans="3:26" ht="12.75"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</row>
    <row r="1784" spans="3:26" ht="12.75"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</row>
    <row r="1785" spans="3:26" ht="12.75"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</row>
    <row r="1786" spans="3:26" ht="12.75"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</row>
    <row r="1787" spans="3:26" ht="12.75"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</row>
    <row r="1788" spans="3:26" ht="12.75"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</row>
    <row r="1789" spans="3:26" ht="12.75"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</row>
    <row r="1790" spans="3:26" ht="12.75"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</row>
    <row r="1791" spans="3:26" ht="12.75"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</row>
    <row r="1792" spans="3:26" ht="12.75"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</row>
    <row r="1793" spans="3:26" ht="12.75"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</row>
    <row r="1794" spans="3:26" ht="12.75"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</row>
    <row r="1795" spans="3:26" ht="12.75"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</row>
    <row r="1796" spans="3:26" ht="12.75"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</row>
    <row r="1797" spans="3:26" ht="12.75"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</row>
    <row r="1798" spans="3:26" ht="12.75"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</row>
    <row r="1799" spans="3:26" ht="12.75"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</row>
    <row r="1800" spans="3:26" ht="12.75"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</row>
    <row r="1801" spans="3:26" ht="12.75"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</row>
    <row r="1802" spans="3:26" ht="12.75"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</row>
    <row r="1803" spans="3:26" ht="12.75"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</row>
    <row r="1804" spans="3:26" ht="12.75"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</row>
    <row r="1805" spans="3:26" ht="12.75"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</row>
    <row r="1806" spans="3:26" ht="12.75"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</row>
    <row r="1807" spans="3:26" ht="12.75"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</row>
    <row r="1808" spans="3:26" ht="12.75"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</row>
    <row r="1809" spans="3:26" ht="12.75"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</row>
    <row r="1810" spans="3:26" ht="12.75"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spans="3:26" ht="12.75"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</row>
    <row r="1812" spans="3:26" ht="12.75"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</row>
    <row r="1813" spans="3:26" ht="12.75"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</row>
    <row r="1814" spans="3:26" ht="12.75"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</row>
    <row r="1815" spans="3:26" ht="12.75"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</row>
    <row r="1816" spans="3:26" ht="12.75"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</row>
    <row r="1817" spans="3:26" ht="12.75"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</row>
    <row r="1818" spans="3:26" ht="12.75"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</row>
    <row r="1819" spans="3:26" ht="12.75"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</row>
    <row r="1820" spans="3:26" ht="12.75"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</row>
    <row r="1821" spans="3:26" ht="12.75"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</row>
    <row r="1822" spans="3:26" ht="12.75"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</row>
    <row r="1823" spans="3:26" ht="12.75"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</row>
    <row r="1824" spans="3:26" ht="12.75"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</row>
    <row r="1825" spans="3:26" ht="12.75"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</row>
    <row r="1826" spans="3:26" ht="12.75"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</row>
    <row r="1827" spans="3:26" ht="12.75"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</row>
    <row r="1828" spans="3:26" ht="12.75"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</row>
    <row r="1829" spans="3:26" ht="12.75"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</row>
    <row r="1830" spans="3:26" ht="12.75"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</row>
    <row r="1831" spans="3:26" ht="12.75"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</row>
    <row r="1832" spans="3:26" ht="12.75"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</row>
    <row r="1833" spans="3:26" ht="12.75"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</row>
    <row r="1834" spans="3:26" ht="12.75"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</row>
    <row r="1835" spans="3:26" ht="12.75"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</row>
    <row r="1836" spans="3:26" ht="12.75"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</row>
    <row r="1837" spans="3:26" ht="12.75"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</row>
    <row r="1838" spans="3:26" ht="12.75"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</row>
    <row r="1839" spans="3:26" ht="12.75"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</row>
    <row r="1840" spans="3:26" ht="12.75"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</row>
    <row r="1841" spans="3:26" ht="12.75"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</row>
    <row r="1842" spans="3:26" ht="12.75"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</row>
    <row r="1843" spans="3:26" ht="12.75"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</row>
    <row r="1844" spans="3:26" ht="12.75"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</row>
    <row r="1845" spans="3:26" ht="12.75"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</row>
    <row r="1846" spans="3:26" ht="12.75"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</row>
    <row r="1847" spans="3:26" ht="12.75"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</row>
    <row r="1848" spans="3:26" ht="12.75"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</row>
    <row r="1849" spans="3:26" ht="12.75"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</row>
    <row r="1850" spans="3:26" ht="12.75"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</row>
    <row r="1851" spans="3:26" ht="12.75"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</row>
    <row r="1852" spans="3:26" ht="12.75"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</row>
    <row r="1853" spans="3:26" ht="12.75"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</row>
    <row r="1854" spans="3:26" ht="12.75"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</row>
    <row r="1855" spans="3:26" ht="12.75"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</row>
    <row r="1856" spans="3:26" ht="12.75"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</row>
    <row r="1857" spans="3:26" ht="12.75"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</row>
    <row r="1858" spans="3:26" ht="12.75"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</row>
    <row r="1859" spans="3:26" ht="12.75"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</row>
    <row r="1860" spans="3:26" ht="12.75"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</row>
    <row r="1861" spans="3:26" ht="12.75"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</row>
    <row r="1862" spans="3:26" ht="12.75"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</row>
    <row r="1863" spans="3:26" ht="12.75"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</row>
    <row r="1864" spans="3:26" ht="12.75"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</row>
    <row r="1865" spans="3:26" ht="12.75"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</row>
    <row r="1866" spans="3:26" ht="12.75"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</row>
    <row r="1867" spans="3:26" ht="12.75"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</row>
    <row r="1868" spans="3:26" ht="12.75"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</row>
    <row r="1869" spans="3:26" ht="12.75"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</row>
    <row r="1870" spans="3:26" ht="12.75"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</row>
    <row r="1871" spans="3:26" ht="12.75"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</row>
    <row r="1872" spans="3:26" ht="12.75"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</row>
    <row r="1873" spans="3:26" ht="12.75"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</row>
    <row r="1874" spans="3:26" ht="12.75"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</row>
    <row r="1875" spans="3:26" ht="12.75"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</row>
    <row r="1876" spans="3:26" ht="12.75"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</row>
    <row r="1877" spans="3:26" ht="12.75"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</row>
    <row r="1878" spans="3:26" ht="12.75"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spans="3:26" ht="12.75"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</row>
    <row r="1880" spans="3:26" ht="12.75"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</row>
    <row r="1881" spans="3:26" ht="12.75"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</row>
    <row r="1882" spans="3:26" ht="12.75"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</row>
    <row r="1883" spans="3:26" ht="12.75"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</row>
    <row r="1884" spans="3:26" ht="12.75"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</row>
    <row r="1885" spans="3:26" ht="12.75"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</row>
    <row r="1886" spans="3:26" ht="12.75"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</row>
    <row r="1887" spans="3:26" ht="12.75"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</row>
    <row r="1888" spans="3:26" ht="12.75"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</row>
    <row r="1889" spans="3:26" ht="12.75"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</row>
    <row r="1890" spans="3:26" ht="12.75"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</row>
    <row r="1891" spans="3:26" ht="12.75"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</row>
    <row r="1892" spans="3:26" ht="12.75"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</row>
    <row r="1893" spans="3:26" ht="12.75"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</row>
    <row r="1894" spans="3:26" ht="12.75"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</row>
    <row r="1895" spans="3:26" ht="12.75"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</row>
    <row r="1896" spans="3:26" ht="12.75"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</row>
    <row r="1897" spans="3:26" ht="12.75"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</row>
    <row r="1898" spans="3:26" ht="12.75"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</row>
    <row r="1899" spans="3:26" ht="12.75"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</row>
    <row r="1900" spans="3:26" ht="12.75"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</row>
    <row r="1901" spans="3:26" ht="12.75"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</row>
    <row r="1902" spans="3:26" ht="12.75"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</row>
    <row r="1903" spans="3:26" ht="12.75"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</row>
    <row r="1904" spans="3:26" ht="12.75"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</row>
    <row r="1905" spans="3:26" ht="12.75"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</row>
    <row r="1906" spans="3:26" ht="12.75"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</row>
    <row r="1907" spans="3:26" ht="12.75"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</row>
    <row r="1908" spans="3:26" ht="12.75"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</row>
    <row r="1909" spans="3:26" ht="12.75"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</row>
    <row r="1910" spans="3:26" ht="12.75"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</row>
    <row r="1911" spans="3:26" ht="12.75"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</row>
    <row r="1912" spans="3:26" ht="12.75"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</row>
    <row r="1913" spans="3:26" ht="12.75"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</row>
    <row r="1914" spans="3:26" ht="12.75"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</row>
    <row r="1915" spans="3:26" ht="12.75"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</row>
    <row r="1916" spans="3:26" ht="12.75"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</row>
    <row r="1917" spans="3:26" ht="12.75"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</row>
    <row r="1918" spans="3:26" ht="12.75"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</row>
    <row r="1919" spans="3:26" ht="12.75"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</row>
    <row r="1920" spans="3:26" ht="12.75"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</row>
    <row r="1921" spans="3:26" ht="12.75"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</row>
    <row r="1922" spans="3:26" ht="12.75"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</row>
    <row r="1923" spans="3:26" ht="12.75"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</row>
    <row r="1924" spans="3:26" ht="12.75"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</row>
    <row r="1925" spans="3:26" ht="12.75"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</row>
    <row r="1926" spans="3:26" ht="12.75"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</row>
    <row r="1927" spans="3:26" ht="12.75"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</row>
    <row r="1928" spans="3:26" ht="12.75"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</row>
    <row r="1929" spans="3:26" ht="12.75"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</row>
    <row r="1930" spans="3:26" ht="12.75"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</row>
    <row r="1931" spans="3:26" ht="12.75"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</row>
    <row r="1932" spans="3:26" ht="12.75"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</row>
    <row r="1933" spans="3:26" ht="12.75"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</row>
    <row r="1934" spans="3:26" ht="12.75"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</row>
    <row r="1935" spans="3:26" ht="12.75"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</row>
    <row r="1936" spans="3:26" ht="12.75"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</row>
    <row r="1937" spans="3:26" ht="12.75"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</row>
    <row r="1938" spans="3:26" ht="12.75"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</row>
    <row r="1939" spans="3:26" ht="12.75"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</row>
    <row r="1940" spans="3:26" ht="12.75"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</row>
    <row r="1941" spans="3:26" ht="12.75"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</row>
    <row r="1942" spans="3:26" ht="12.75"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</row>
    <row r="1943" spans="3:26" ht="12.75"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</row>
    <row r="1944" spans="3:26" ht="12.75"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</row>
    <row r="1945" spans="3:26" ht="12.75"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</row>
    <row r="1946" spans="3:26" ht="12.75"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</row>
    <row r="1947" spans="3:26" ht="12.75"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</row>
    <row r="1948" spans="3:26" ht="12.75"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</row>
    <row r="1949" spans="3:26" ht="12.75"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</row>
    <row r="1950" spans="3:26" ht="12.75"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</row>
    <row r="1951" spans="3:26" ht="12.75"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</row>
    <row r="1952" spans="3:26" ht="12.75"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</row>
    <row r="1953" spans="3:26" ht="12.75"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</row>
    <row r="1954" spans="3:26" ht="12.75"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</row>
    <row r="1955" spans="3:26" ht="12.75"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</row>
    <row r="1956" spans="3:26" ht="12.75"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</row>
    <row r="1957" spans="3:26" ht="12.75"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</row>
    <row r="1958" spans="3:26" ht="12.75"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</row>
    <row r="1959" spans="3:26" ht="12.75"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</row>
    <row r="1960" spans="3:26" ht="12.75"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</row>
    <row r="1961" spans="3:26" ht="12.75"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</row>
    <row r="1962" spans="3:26" ht="12.75"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</row>
    <row r="1963" spans="3:26" ht="12.75"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</row>
    <row r="1964" spans="3:26" ht="12.75"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</row>
    <row r="1965" spans="3:26" ht="12.75"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</row>
    <row r="1966" spans="3:26" ht="12.75"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</row>
    <row r="1967" spans="3:26" ht="12.75"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</row>
    <row r="1968" spans="3:26" ht="12.75"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</row>
    <row r="1969" spans="3:26" ht="12.75"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</row>
    <row r="1970" spans="3:26" ht="12.75"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</row>
    <row r="1971" spans="3:26" ht="12.75"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</row>
    <row r="1972" spans="3:26" ht="12.75"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</row>
    <row r="1973" spans="3:26" ht="12.75"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</row>
    <row r="1974" spans="3:26" ht="12.75"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</row>
    <row r="1975" spans="3:26" ht="12.75"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</row>
    <row r="1976" spans="3:26" ht="12.75"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</row>
    <row r="1977" spans="3:26" ht="12.75"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</row>
    <row r="1978" spans="3:26" ht="12.75"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</row>
    <row r="1979" spans="3:26" ht="12.75"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</row>
    <row r="1980" spans="3:26" ht="12.75"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</row>
    <row r="1981" spans="3:26" ht="12.75"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</row>
    <row r="1982" spans="3:26" ht="12.75"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</row>
    <row r="1983" spans="3:26" ht="12.75"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</row>
    <row r="1984" spans="3:26" ht="12.75"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</row>
    <row r="1985" spans="3:26" ht="12.75"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</row>
    <row r="1986" spans="3:26" ht="12.75"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</row>
    <row r="1987" spans="3:26" ht="12.75"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</row>
    <row r="1988" spans="3:26" ht="12.75"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</row>
    <row r="1989" spans="3:26" ht="12.75"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</row>
    <row r="1990" spans="3:26" ht="12.75"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</row>
    <row r="1991" spans="3:26" ht="12.75"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</row>
    <row r="1992" spans="3:26" ht="12.75"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</row>
    <row r="1993" spans="3:26" ht="12.75"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</row>
    <row r="1994" spans="3:26" ht="12.75"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</row>
    <row r="1995" spans="3:26" ht="12.75"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</row>
    <row r="1996" spans="3:26" ht="12.75"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</row>
    <row r="1997" spans="3:26" ht="12.75"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</row>
    <row r="1998" spans="3:26" ht="12.75"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</row>
    <row r="1999" spans="3:26" ht="12.75"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</row>
    <row r="2000" spans="3:26" ht="12.75"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</row>
    <row r="2001" spans="3:26" ht="12.75"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</row>
    <row r="2002" spans="3:26" ht="12.75"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</row>
    <row r="2003" spans="3:26" ht="12.75"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</row>
    <row r="2004" spans="3:26" ht="12.75"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</row>
    <row r="2005" spans="3:26" ht="12.75"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</row>
    <row r="2006" spans="3:26" ht="12.75"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</row>
    <row r="2007" spans="3:26" ht="12.75"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</row>
    <row r="2008" spans="3:26" ht="12.75"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</row>
    <row r="2009" spans="3:26" ht="12.75"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</row>
    <row r="2010" spans="3:26" ht="12.75"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</row>
    <row r="2011" spans="3:26" ht="12.75"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</row>
    <row r="2012" spans="3:26" ht="12.75"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</row>
    <row r="2013" spans="3:26" ht="12.75"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</row>
    <row r="2014" spans="3:26" ht="12.75"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</row>
    <row r="2015" spans="3:26" ht="12.75"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</row>
    <row r="2016" spans="3:26" ht="12.75"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</row>
    <row r="2017" spans="3:26" ht="12.75"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</row>
    <row r="2018" spans="3:26" ht="12.75"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</row>
    <row r="2019" spans="3:26" ht="12.75"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</row>
    <row r="2020" spans="3:26" ht="12.75"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</row>
    <row r="2021" spans="3:26" ht="12.75"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</row>
    <row r="2022" spans="3:26" ht="12.75"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</row>
    <row r="2023" spans="3:26" ht="12.75"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</row>
    <row r="2024" spans="3:26" ht="12.75"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</row>
    <row r="2025" spans="3:26" ht="12.75"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</row>
    <row r="2026" spans="3:26" ht="12.75"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</row>
    <row r="2027" spans="3:26" ht="12.75"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</row>
    <row r="2028" spans="3:26" ht="12.75"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</row>
    <row r="2029" spans="3:26" ht="12.75"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</row>
    <row r="2030" spans="3:26" ht="12.75"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</row>
    <row r="2031" spans="3:26" ht="12.75"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</row>
    <row r="2032" spans="3:26" ht="12.75"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</row>
    <row r="2033" spans="3:26" ht="12.75"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</row>
    <row r="2034" spans="3:26" ht="12.75"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</row>
    <row r="2035" spans="3:26" ht="12.75"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</row>
    <row r="2036" spans="3:26" ht="12.75"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</row>
    <row r="2037" spans="3:26" ht="12.75"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</row>
    <row r="2038" spans="3:26" ht="12.75"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</row>
    <row r="2039" spans="3:26" ht="12.75"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</row>
    <row r="2040" spans="3:26" ht="12.75"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</row>
    <row r="2041" spans="3:26" ht="12.75"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</row>
    <row r="2042" spans="3:26" ht="12.75"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</row>
    <row r="2043" spans="3:26" ht="12.75"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</row>
    <row r="2044" spans="3:26" ht="12.75"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</row>
    <row r="2045" spans="3:26" ht="12.75"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</row>
    <row r="2046" spans="3:26" ht="12.75"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</row>
    <row r="2047" spans="3:26" ht="12.75"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</row>
    <row r="2048" spans="3:26" ht="12.75"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</row>
    <row r="2049" spans="3:26" ht="12.75"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</row>
    <row r="2050" spans="3:26" ht="12.75"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</row>
    <row r="2051" spans="3:26" ht="12.75"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</row>
    <row r="2052" spans="3:26" ht="12.75"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</row>
    <row r="2053" spans="3:26" ht="12.75"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</row>
    <row r="2054" spans="3:26" ht="12.75"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</row>
    <row r="2055" spans="3:26" ht="12.75"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</row>
    <row r="2056" spans="3:26" ht="12.75"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</row>
    <row r="2057" spans="3:26" ht="12.75"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</row>
    <row r="2058" spans="3:26" ht="12.75"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</row>
    <row r="2059" spans="3:26" ht="12.75"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</row>
    <row r="2060" spans="3:26" ht="12.75"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</row>
    <row r="2061" spans="3:26" ht="12.75"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</row>
    <row r="2062" spans="3:26" ht="12.75"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</row>
    <row r="2063" spans="3:26" ht="12.75"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</row>
    <row r="2064" spans="3:26" ht="12.75"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</row>
    <row r="2065" spans="3:26" ht="12.75"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</row>
    <row r="2066" spans="3:26" ht="12.75"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</row>
    <row r="2067" spans="3:26" ht="12.75"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</row>
    <row r="2068" spans="3:26" ht="12.75"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</row>
    <row r="2069" spans="3:26" ht="12.75"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</row>
    <row r="2070" spans="3:26" ht="12.75"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</row>
    <row r="2071" spans="3:26" ht="12.75"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</row>
    <row r="2072" spans="3:26" ht="12.75"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</row>
    <row r="2073" spans="3:26" ht="12.75"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</row>
    <row r="2074" spans="3:26" ht="12.75"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</row>
    <row r="2075" spans="3:26" ht="12.75"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</row>
    <row r="2076" spans="3:26" ht="12.75"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</row>
    <row r="2077" spans="3:26" ht="12.75"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</row>
    <row r="2078" spans="3:26" ht="12.75"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</row>
    <row r="2079" spans="3:26" ht="12.75"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</row>
    <row r="2080" spans="3:26" ht="12.75"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</row>
    <row r="2081" spans="3:26" ht="12.75"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</row>
    <row r="2082" spans="3:26" ht="12.75"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</row>
    <row r="2083" spans="3:26" ht="12.75"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</row>
    <row r="2084" spans="3:26" ht="12.75"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</row>
    <row r="2085" spans="3:26" ht="12.75"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</row>
    <row r="2086" spans="3:26" ht="12.75"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</row>
    <row r="2087" spans="3:26" ht="12.75"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</row>
    <row r="2088" spans="3:26" ht="12.75"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</row>
    <row r="2089" spans="3:26" ht="12.75"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</row>
    <row r="2090" spans="3:26" ht="12.75"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</row>
    <row r="2091" spans="3:26" ht="12.75"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</row>
    <row r="2092" spans="3:26" ht="12.75"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</row>
    <row r="2093" spans="3:26" ht="12.75"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</row>
    <row r="2094" spans="3:26" ht="12.75"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</row>
    <row r="2095" spans="3:26" ht="12.75"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</row>
    <row r="2096" spans="3:26" ht="12.75"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</row>
    <row r="2097" spans="3:26" ht="12.75"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</row>
    <row r="2098" spans="3:26" ht="12.75"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</row>
    <row r="2099" spans="3:26" ht="12.75"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</row>
    <row r="2100" spans="3:26" ht="12.75"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</row>
    <row r="2101" spans="3:26" ht="12.75"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</row>
    <row r="2102" spans="3:26" ht="12.75"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</row>
    <row r="2103" spans="3:26" ht="12.75"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</row>
    <row r="2104" spans="3:26" ht="12.75"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</row>
    <row r="2105" spans="3:26" ht="12.75"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</row>
    <row r="2106" spans="3:26" ht="12.75"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</row>
    <row r="2107" spans="3:26" ht="12.75"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</row>
    <row r="2108" spans="3:26" ht="12.75"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</row>
    <row r="2109" spans="3:26" ht="12.75"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</row>
    <row r="2110" spans="3:26" ht="12.75"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</row>
    <row r="2111" spans="3:26" ht="12.75"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</row>
    <row r="2112" spans="3:26" ht="12.75"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</row>
    <row r="2113" spans="3:26" ht="12.75"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</row>
    <row r="2114" spans="3:26" ht="12.75"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</row>
    <row r="2115" spans="3:26" ht="12.75"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</row>
    <row r="2116" spans="3:26" ht="12.75"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</row>
    <row r="2117" spans="3:26" ht="12.75"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</row>
    <row r="2118" spans="3:26" ht="12.75"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</row>
    <row r="2119" spans="3:26" ht="12.75"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</row>
    <row r="2120" spans="3:26" ht="12.75"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</row>
    <row r="2121" spans="3:26" ht="12.75"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</row>
    <row r="2122" spans="3:26" ht="12.75"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</row>
    <row r="2123" spans="3:26" ht="12.75"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</row>
    <row r="2124" spans="3:26" ht="12.75"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</row>
    <row r="2125" spans="3:26" ht="12.75"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</row>
    <row r="2126" spans="3:26" ht="12.75"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</row>
    <row r="2127" spans="3:26" ht="12.75"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</row>
    <row r="2128" spans="3:26" ht="12.75"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</row>
    <row r="2129" spans="3:26" ht="12.75"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</row>
    <row r="2130" spans="3:26" ht="12.75"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</row>
    <row r="2131" spans="3:26" ht="12.75"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</row>
    <row r="2132" spans="3:26" ht="12.75"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</row>
    <row r="2133" spans="3:26" ht="12.75"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</row>
    <row r="2134" spans="3:26" ht="12.75"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</row>
    <row r="2135" spans="3:26" ht="12.75"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</row>
    <row r="2136" spans="3:26" ht="12.75"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</row>
    <row r="2137" spans="3:26" ht="12.75"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</row>
    <row r="2138" spans="3:26" ht="12.75"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</row>
    <row r="2139" spans="3:26" ht="12.75"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</row>
    <row r="2140" spans="3:26" ht="12.75"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</row>
    <row r="2141" spans="3:26" ht="12.75"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</row>
    <row r="2142" spans="3:26" ht="12.75"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</row>
    <row r="2143" spans="3:26" ht="12.75"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</row>
    <row r="2144" spans="3:26" ht="12.75"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</row>
    <row r="2145" spans="3:26" ht="12.75"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</row>
    <row r="2146" spans="3:26" ht="12.75"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</row>
    <row r="2147" spans="3:26" ht="12.75"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</row>
    <row r="2148" spans="3:26" ht="12.75"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</row>
    <row r="2149" spans="3:26" ht="12.75"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</row>
    <row r="2150" spans="3:26" ht="12.75"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</row>
    <row r="2151" spans="3:26" ht="12.75"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</row>
    <row r="2152" spans="3:26" ht="12.75"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</row>
    <row r="2153" spans="3:26" ht="12.75"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</row>
    <row r="2154" spans="3:26" ht="12.75"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</row>
    <row r="2155" spans="3:26" ht="12.75"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</row>
    <row r="2156" spans="3:26" ht="12.75"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</row>
    <row r="2157" spans="3:26" ht="12.75"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</row>
    <row r="2158" spans="3:26" ht="12.75"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</row>
    <row r="2159" spans="3:26" ht="12.75"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</row>
    <row r="2160" spans="3:26" ht="12.75"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</row>
    <row r="2161" spans="3:26" ht="12.75"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</row>
    <row r="2162" spans="3:26" ht="12.75"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</row>
    <row r="2163" spans="3:26" ht="12.75"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</row>
    <row r="2164" spans="3:26" ht="12.75"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</row>
    <row r="2165" spans="3:26" ht="12.75"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</row>
    <row r="2166" spans="3:26" ht="12.75"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</row>
    <row r="2167" spans="3:26" ht="12.75"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</row>
    <row r="2168" spans="3:26" ht="12.75"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</row>
    <row r="2169" spans="3:26" ht="12.75"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</row>
    <row r="2170" spans="3:26" ht="12.75"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</row>
    <row r="2171" spans="3:26" ht="12.75"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</row>
    <row r="2172" spans="3:26" ht="12.75"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</row>
    <row r="2173" spans="3:26" ht="12.75"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</row>
    <row r="2174" spans="3:26" ht="12.75"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</row>
    <row r="2175" spans="3:26" ht="12.75"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</row>
    <row r="2176" spans="3:26" ht="12.75"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</row>
    <row r="2177" spans="3:26" ht="12.75"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</row>
    <row r="2178" spans="3:26" ht="12.75"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</row>
    <row r="2179" spans="3:26" ht="12.75"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</row>
    <row r="2180" spans="3:26" ht="12.75"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</row>
    <row r="2181" spans="3:26" ht="12.75"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</row>
    <row r="2182" spans="3:26" ht="12.75"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</row>
    <row r="2183" spans="3:26" ht="12.75"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</row>
    <row r="2184" spans="3:26" ht="12.75"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</row>
    <row r="2185" spans="3:26" ht="12.75"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</row>
    <row r="2186" spans="3:26" ht="12.75"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</row>
    <row r="2187" spans="3:26" ht="12.75"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</row>
    <row r="2188" spans="3:26" ht="12.75"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</row>
    <row r="2189" spans="3:26" ht="12.75"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</row>
    <row r="2190" spans="3:26" ht="12.75"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</row>
    <row r="2191" spans="3:26" ht="12.75"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</row>
    <row r="2192" spans="3:26" ht="12.75"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</row>
    <row r="2193" spans="3:26" ht="12.75"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</row>
    <row r="2194" spans="3:26" ht="12.75"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</row>
    <row r="2195" spans="3:26" ht="12.75"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</row>
    <row r="2196" spans="3:26" ht="12.75"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</row>
    <row r="2197" spans="3:26" ht="12.75"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</row>
    <row r="2198" spans="3:26" ht="12.75"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</row>
    <row r="2199" spans="3:26" ht="12.75"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</row>
    <row r="2200" spans="3:26" ht="12.75"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</row>
    <row r="2201" spans="3:26" ht="12.75"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</row>
    <row r="2202" spans="3:26" ht="12.75"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</row>
    <row r="2203" spans="3:26" ht="12.75"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</row>
    <row r="2204" spans="3:26" ht="12.75"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</row>
    <row r="2205" spans="3:26" ht="12.75"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</row>
    <row r="2206" spans="3:26" ht="12.75"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</row>
    <row r="2207" spans="3:26" ht="12.75"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</row>
    <row r="2208" spans="3:26" ht="12.75"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</row>
    <row r="2209" spans="3:26" ht="12.75"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</row>
    <row r="2210" spans="3:26" ht="12.75"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</row>
    <row r="2211" spans="3:26" ht="12.75"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</row>
    <row r="2212" spans="3:26" ht="12.75"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</row>
    <row r="2213" spans="3:26" ht="12.75"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</row>
    <row r="2214" spans="3:26" ht="12.75"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</row>
    <row r="2215" spans="3:26" ht="12.75"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</row>
    <row r="2216" spans="3:26" ht="12.75"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</row>
    <row r="2217" spans="3:26" ht="12.75"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</row>
    <row r="2218" spans="3:26" ht="12.75"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</row>
    <row r="2219" spans="3:26" ht="12.75"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</row>
    <row r="2220" spans="3:26" ht="12.75"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</row>
    <row r="2221" spans="3:26" ht="12.75"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</row>
    <row r="2222" spans="3:26" ht="12.75"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</row>
    <row r="2223" spans="3:26" ht="12.75"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</row>
    <row r="2224" spans="3:26" ht="12.75"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</row>
    <row r="2225" spans="3:26" ht="12.75"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</row>
    <row r="2226" spans="3:26" ht="12.75"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</row>
    <row r="2227" spans="3:26" ht="12.75"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</row>
    <row r="2228" spans="3:26" ht="12.75"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</row>
    <row r="2229" spans="3:26" ht="12.75"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</row>
    <row r="2230" spans="3:26" ht="12.75"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</row>
    <row r="2231" spans="3:26" ht="12.75"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</row>
    <row r="2232" spans="3:26" ht="12.75"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</row>
    <row r="2233" spans="3:26" ht="12.75"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</row>
    <row r="2234" spans="3:26" ht="12.75"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</row>
    <row r="2235" spans="3:26" ht="12.75"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</row>
    <row r="2236" spans="3:26" ht="12.75"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</row>
    <row r="2237" spans="3:26" ht="12.75"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</row>
    <row r="2238" spans="3:26" ht="12.75"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</row>
    <row r="2239" spans="3:26" ht="12.75"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</row>
    <row r="2240" spans="3:26" ht="12.75"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</row>
    <row r="2241" spans="3:26" ht="12.75"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</row>
    <row r="2242" spans="3:26" ht="12.75"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</row>
    <row r="2243" spans="3:26" ht="12.75"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</row>
    <row r="2244" spans="3:26" ht="12.75"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</row>
    <row r="2245" spans="3:26" ht="12.75"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</row>
    <row r="2246" spans="3:26" ht="12.75"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</row>
    <row r="2247" spans="3:26" ht="12.75"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</row>
    <row r="2248" spans="3:26" ht="12.75"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</row>
    <row r="2249" spans="3:26" ht="12.75"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</row>
    <row r="2250" spans="3:26" ht="12.75"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</row>
    <row r="2251" spans="3:26" ht="12.75"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</row>
    <row r="2252" spans="3:26" ht="12.75"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</row>
    <row r="2253" spans="3:26" ht="12.75"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</row>
    <row r="2254" spans="3:26" ht="12.75"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</row>
    <row r="2255" spans="3:26" ht="12.75"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</row>
    <row r="2256" spans="3:26" ht="12.75"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</row>
    <row r="2257" spans="3:26" ht="12.75"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</row>
    <row r="2258" spans="3:26" ht="12.75"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</row>
    <row r="2259" spans="3:26" ht="12.75"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</row>
    <row r="2260" spans="3:26" ht="12.75"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</row>
    <row r="2261" spans="3:26" ht="12.75"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</row>
    <row r="2262" spans="3:26" ht="12.75"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</row>
    <row r="2263" spans="3:26" ht="12.75"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</row>
    <row r="2264" spans="3:26" ht="12.75"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</row>
    <row r="2265" spans="3:26" ht="12.75"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</row>
    <row r="2266" spans="3:26" ht="12.75"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</row>
    <row r="2267" spans="3:26" ht="12.75"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</row>
    <row r="2268" spans="3:26" ht="12.75"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</row>
    <row r="2269" spans="3:26" ht="12.75"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</row>
    <row r="2270" spans="3:26" ht="12.75"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</row>
    <row r="2271" spans="3:26" ht="12.75"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</row>
    <row r="2272" spans="3:26" ht="12.75"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</row>
    <row r="2273" spans="3:26" ht="12.75"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</row>
    <row r="2274" spans="3:26" ht="12.75"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</row>
    <row r="2275" spans="3:26" ht="12.75"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</row>
    <row r="2276" spans="3:26" ht="12.75"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</row>
    <row r="2277" spans="3:26" ht="12.75"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</row>
    <row r="2278" spans="3:26" ht="12.75"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</row>
    <row r="2279" spans="3:26" ht="12.75"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</row>
    <row r="2280" spans="3:26" ht="12.75"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</row>
    <row r="2281" spans="3:26" ht="12.75"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</row>
    <row r="2282" spans="3:26" ht="12.75"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</row>
    <row r="2283" spans="3:26" ht="12.75"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</row>
    <row r="2284" spans="3:26" ht="12.75"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</row>
    <row r="2285" spans="3:26" ht="12.75"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</row>
    <row r="2286" spans="3:26" ht="12.75"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</row>
    <row r="2287" spans="3:26" ht="12.75"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</row>
    <row r="2288" spans="3:26" ht="12.75"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</row>
    <row r="2289" spans="3:26" ht="12.75"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</row>
    <row r="2290" spans="3:26" ht="12.75"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</row>
    <row r="2291" spans="3:26" ht="12.75"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</row>
    <row r="2292" spans="3:26" ht="12.75"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</row>
    <row r="2293" spans="3:26" ht="12.75"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</row>
    <row r="2294" spans="3:26" ht="12.75"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</row>
    <row r="2295" spans="3:26" ht="12.75"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</row>
    <row r="2296" spans="3:26" ht="12.75"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</row>
    <row r="2297" spans="3:26" ht="12.75"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</row>
    <row r="2298" spans="3:26" ht="12.75"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</row>
    <row r="2299" spans="3:26" ht="12.75"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</row>
    <row r="2300" spans="3:26" ht="12.75"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</row>
    <row r="2301" spans="3:26" ht="12.75"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</row>
    <row r="2302" spans="3:26" ht="12.75"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</row>
    <row r="2303" spans="3:26" ht="12.75"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</row>
    <row r="2304" spans="3:26" ht="12.75"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</row>
    <row r="2305" spans="3:26" ht="12.75"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</row>
    <row r="2306" spans="3:26" ht="12.75"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</row>
    <row r="2307" spans="3:26" ht="12.75"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</row>
    <row r="2308" spans="3:26" ht="12.75"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</row>
    <row r="2309" spans="3:26" ht="12.75"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</row>
    <row r="2310" spans="3:26" ht="12.75"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</row>
    <row r="2311" spans="3:26" ht="12.75"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</row>
    <row r="2312" spans="3:26" ht="12.75"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</row>
    <row r="2313" spans="3:26" ht="12.75"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</row>
    <row r="2314" spans="3:26" ht="12.75"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</row>
    <row r="2315" spans="3:26" ht="12.75"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</row>
    <row r="2316" spans="3:26" ht="12.75"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</row>
    <row r="2317" spans="3:26" ht="12.75"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</row>
    <row r="2318" spans="3:26" ht="12.75"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</row>
    <row r="2319" spans="3:26" ht="12.75"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</row>
    <row r="2320" spans="3:26" ht="12.75"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</row>
    <row r="2321" spans="3:26" ht="12.75"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</row>
    <row r="2322" spans="3:26" ht="12.75"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</row>
    <row r="2323" spans="3:26" ht="12.75"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</row>
    <row r="2324" spans="3:26" ht="12.75"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</row>
    <row r="2325" spans="3:26" ht="12.75"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</row>
    <row r="2326" spans="3:26" ht="12.75"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</row>
    <row r="2327" spans="3:26" ht="12.75"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</row>
    <row r="2328" spans="3:26" ht="12.75"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</row>
    <row r="2329" spans="3:26" ht="12.75"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</row>
    <row r="2330" spans="3:26" ht="12.75"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</row>
    <row r="2331" spans="3:26" ht="12.75"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</row>
    <row r="2332" spans="3:26" ht="12.75"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</row>
    <row r="2333" spans="3:26" ht="12.75"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</row>
    <row r="2334" spans="3:26" ht="12.75"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</row>
    <row r="2335" spans="3:26" ht="12.75"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</row>
    <row r="2336" spans="3:26" ht="12.75"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</row>
    <row r="2337" spans="3:26" ht="12.75"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</row>
    <row r="2338" spans="3:26" ht="12.75"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</row>
    <row r="2339" spans="3:26" ht="12.75"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</row>
    <row r="2340" spans="3:26" ht="12.75"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</row>
    <row r="2341" spans="3:26" ht="12.75"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</row>
    <row r="2342" spans="3:26" ht="12.75"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</row>
    <row r="2343" spans="3:26" ht="12.75"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</row>
    <row r="2344" spans="3:26" ht="12.75"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</row>
    <row r="2345" spans="3:26" ht="12.75"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</row>
    <row r="2346" spans="3:26" ht="12.75"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</row>
    <row r="2347" spans="3:26" ht="12.75"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</row>
    <row r="2348" spans="3:26" ht="12.75"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</row>
    <row r="2349" spans="3:26" ht="12.75"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</row>
    <row r="2350" spans="3:26" ht="12.75"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</row>
    <row r="2351" spans="3:26" ht="12.75"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</row>
    <row r="2352" spans="3:26" ht="12.75"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</row>
    <row r="2353" spans="3:26" ht="12.75"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</row>
    <row r="2354" spans="3:26" ht="12.75"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</row>
    <row r="2355" spans="3:26" ht="12.75"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</row>
    <row r="2356" spans="3:26" ht="12.75"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</row>
    <row r="2357" spans="3:26" ht="12.75"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</row>
    <row r="2358" spans="3:26" ht="12.75"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</row>
    <row r="2359" spans="3:26" ht="12.75"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</row>
    <row r="2360" spans="3:26" ht="12.75"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</row>
    <row r="2361" spans="3:26" ht="12.75"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</row>
    <row r="2362" spans="3:26" ht="12.75"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</row>
    <row r="2363" spans="3:26" ht="12.75"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</row>
    <row r="2364" spans="3:26" ht="12.75"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</row>
    <row r="2365" spans="3:26" ht="12.75"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</row>
    <row r="2366" spans="3:26" ht="12.75"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</row>
    <row r="2367" spans="3:26" ht="12.75"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</row>
    <row r="2368" spans="3:26" ht="12.75"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</row>
    <row r="2369" spans="3:26" ht="12.75"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</row>
    <row r="2370" spans="3:26" ht="12.75"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</row>
    <row r="2371" spans="3:26" ht="12.75"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</row>
    <row r="2372" spans="3:26" ht="12.75"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</row>
    <row r="2373" spans="3:26" ht="12.75"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</row>
    <row r="2374" spans="3:26" ht="12.75"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</row>
    <row r="2375" spans="3:26" ht="12.75"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</row>
    <row r="2376" spans="3:26" ht="12.75"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</row>
    <row r="2377" spans="3:26" ht="12.75"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</row>
    <row r="2378" spans="3:26" ht="12.75"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</row>
    <row r="2379" spans="3:26" ht="12.75"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</row>
    <row r="2380" spans="3:26" ht="12.75"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</row>
    <row r="2381" spans="3:26" ht="12.75"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</row>
    <row r="2382" spans="3:26" ht="12.75"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</row>
    <row r="2383" spans="3:26" ht="12.75"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</row>
    <row r="2384" spans="3:26" ht="12.75"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</row>
    <row r="2385" spans="3:26" ht="12.75"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</row>
    <row r="2386" spans="3:26" ht="12.75"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</row>
    <row r="2387" spans="3:26" ht="12.75"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</row>
    <row r="2388" spans="3:26" ht="12.75"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</row>
    <row r="2389" spans="3:26" ht="12.75"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</row>
    <row r="2390" spans="3:26" ht="12.75"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</row>
    <row r="2391" spans="3:26" ht="12.75"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</row>
    <row r="2392" spans="3:26" ht="12.75"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</row>
    <row r="2393" spans="3:26" ht="12.75"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</row>
    <row r="2394" spans="3:26" ht="12.75"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</row>
    <row r="2395" spans="3:26" ht="12.75"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</row>
    <row r="2396" spans="3:26" ht="12.75"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</row>
    <row r="2397" spans="3:26" ht="12.75"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</row>
    <row r="2398" spans="3:26" ht="12.75"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</row>
    <row r="2399" spans="3:26" ht="12.75"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</row>
    <row r="2400" spans="3:26" ht="12.75"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</row>
    <row r="2401" spans="3:26" ht="12.75"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</row>
    <row r="2402" spans="3:26" ht="12.75"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</row>
    <row r="2403" spans="3:26" ht="12.75"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</row>
    <row r="2404" spans="3:26" ht="12.75"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</row>
    <row r="2405" spans="3:26" ht="12.75"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</row>
    <row r="2406" spans="3:26" ht="12.75"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</row>
    <row r="2407" spans="3:26" ht="12.75"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</row>
    <row r="2408" spans="3:26" ht="12.75"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</row>
    <row r="2409" spans="3:26" ht="12.75"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</row>
    <row r="2410" spans="3:26" ht="12.75"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</row>
    <row r="2411" spans="3:26" ht="12.75"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</row>
    <row r="2412" spans="3:26" ht="12.75"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</row>
    <row r="2413" spans="3:26" ht="12.75"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</row>
    <row r="2414" spans="3:26" ht="12.75"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</row>
    <row r="2415" spans="3:26" ht="12.75"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</row>
    <row r="2416" spans="3:26" ht="12.75"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</row>
    <row r="2417" spans="3:26" ht="12.75"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</row>
    <row r="2418" spans="3:26" ht="12.75"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</row>
    <row r="2419" spans="3:26" ht="12.75"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</row>
    <row r="2420" spans="3:26" ht="12.75"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</row>
    <row r="2421" spans="3:26" ht="12.75"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</row>
    <row r="2422" spans="3:26" ht="12.75"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</row>
    <row r="2423" spans="3:26" ht="12.75"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</row>
    <row r="2424" spans="3:26" ht="12.75"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</row>
    <row r="2425" spans="3:26" ht="12.75"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</row>
    <row r="2426" spans="3:26" ht="12.75"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</row>
    <row r="2427" spans="3:26" ht="12.75"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</row>
    <row r="2428" spans="3:26" ht="12.75"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</row>
    <row r="2429" spans="3:26" ht="12.75"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</row>
    <row r="2430" spans="3:26" ht="12.75"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</row>
    <row r="2431" spans="3:26" ht="12.75"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</row>
    <row r="2432" spans="3:26" ht="12.75"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</row>
    <row r="2433" spans="3:26" ht="12.75"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</row>
    <row r="2434" spans="3:26" ht="12.75"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</row>
    <row r="2435" spans="3:26" ht="12.75"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</row>
    <row r="2436" spans="3:26" ht="12.75"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</row>
    <row r="2437" spans="3:26" ht="12.75"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</row>
    <row r="2438" spans="3:26" ht="12.75"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</row>
    <row r="2439" spans="3:26" ht="12.75"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</row>
    <row r="2440" spans="3:26" ht="12.75"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</row>
    <row r="2441" spans="3:26" ht="12.75"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</row>
    <row r="2442" spans="3:26" ht="12.75"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</row>
    <row r="2443" spans="3:26" ht="12.75"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</row>
    <row r="2444" spans="3:26" ht="12.75"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</row>
    <row r="2445" spans="3:26" ht="12.75"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</row>
    <row r="2446" spans="3:26" ht="12.75"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</row>
    <row r="2447" spans="3:26" ht="12.75"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</row>
    <row r="2448" spans="3:26" ht="12.75"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</row>
    <row r="2449" spans="3:26" ht="12.75"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</row>
    <row r="2450" spans="3:26" ht="12.75"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</row>
    <row r="2451" spans="3:26" ht="12.75"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</row>
    <row r="2452" spans="3:26" ht="12.75"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</row>
    <row r="2453" spans="3:26" ht="12.75"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</row>
    <row r="2454" spans="3:26" ht="12.75"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</row>
    <row r="2455" spans="3:26" ht="12.75"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</row>
    <row r="2456" spans="3:26" ht="12.75"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</row>
    <row r="2457" spans="3:26" ht="12.75"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</row>
    <row r="2458" spans="3:26" ht="12.75"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</row>
    <row r="2459" spans="3:26" ht="12.75"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</row>
    <row r="2460" spans="3:26" ht="12.75"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</row>
    <row r="2461" spans="3:26" ht="12.75"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</row>
    <row r="2462" spans="3:26" ht="12.75"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</row>
    <row r="2463" spans="3:26" ht="12.75"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</row>
    <row r="2464" spans="3:26" ht="12.75"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</row>
    <row r="2465" spans="3:26" ht="12.75"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</row>
    <row r="2466" spans="3:26" ht="12.75"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</row>
    <row r="2467" spans="3:26" ht="12.75"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</row>
    <row r="2468" spans="3:26" ht="12.75"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</row>
    <row r="2469" spans="3:26" ht="12.75"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</row>
    <row r="2470" spans="3:26" ht="12.75"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</row>
    <row r="2471" spans="3:26" ht="12.75"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</row>
    <row r="2472" spans="3:26" ht="12.75"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</row>
    <row r="2473" spans="3:26" ht="12.75"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</row>
    <row r="2474" spans="3:26" ht="12.75"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</row>
    <row r="2475" spans="3:26" ht="12.75"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</row>
    <row r="2476" spans="3:26" ht="12.75"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</row>
    <row r="2477" spans="3:26" ht="12.75"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</row>
    <row r="2478" spans="3:26" ht="12.75"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</row>
    <row r="2479" spans="3:26" ht="12.75"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</row>
    <row r="2480" spans="3:26" ht="12.75"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</row>
    <row r="2481" spans="3:26" ht="12.75"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</row>
    <row r="2482" spans="3:26" ht="12.75"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</row>
    <row r="2483" spans="3:26" ht="12.75"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</row>
    <row r="2484" spans="3:26" ht="12.75"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</row>
    <row r="2485" spans="3:26" ht="12.75"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</row>
    <row r="2486" spans="3:26" ht="12.75"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</row>
    <row r="2487" spans="3:26" ht="12.75"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</row>
    <row r="2488" spans="3:26" ht="12.75"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</row>
    <row r="2489" spans="3:26" ht="12.75"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</row>
    <row r="2490" spans="3:26" ht="12.75"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</row>
    <row r="2491" spans="3:26" ht="12.75"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</row>
    <row r="2492" spans="3:26" ht="12.75"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</row>
    <row r="2493" spans="3:26" ht="12.75"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</row>
    <row r="2494" spans="3:26" ht="12.75"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</row>
    <row r="2495" spans="3:26" ht="12.75"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</row>
    <row r="2496" spans="3:26" ht="12.75"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</row>
    <row r="2497" spans="3:26" ht="12.75"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</row>
    <row r="2498" spans="3:26" ht="12.75"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</row>
    <row r="2499" spans="3:26" ht="12.75"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</row>
    <row r="2500" spans="3:26" ht="12.75"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</row>
    <row r="2501" spans="3:26" ht="12.75"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</row>
    <row r="2502" spans="3:26" ht="12.75"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</row>
    <row r="2503" spans="3:26" ht="12.75"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</row>
    <row r="2504" spans="3:26" ht="12.75"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</row>
    <row r="2505" spans="3:26" ht="12.75"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</row>
    <row r="2506" spans="3:26" ht="12.75"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</row>
    <row r="2507" spans="3:26" ht="12.75"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</row>
    <row r="2508" spans="3:26" ht="12.75"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</row>
    <row r="2509" spans="3:26" ht="12.75"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</row>
    <row r="2510" spans="3:26" ht="12.75"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</row>
    <row r="2511" spans="3:26" ht="12.75"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</row>
    <row r="2512" spans="3:26" ht="12.75"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</row>
    <row r="2513" spans="3:26" ht="12.75"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</row>
    <row r="2514" spans="3:26" ht="12.75"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</row>
    <row r="2515" spans="3:26" ht="12.75"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</row>
    <row r="2516" spans="3:26" ht="12.75"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</row>
    <row r="2517" spans="3:26" ht="12.75"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</row>
    <row r="2518" spans="3:26" ht="12.75"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</row>
    <row r="2519" spans="3:26" ht="12.75"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</row>
    <row r="2520" spans="3:26" ht="12.75"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</row>
    <row r="2521" spans="3:26" ht="12.75"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</row>
    <row r="2522" spans="3:26" ht="12.75"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</row>
    <row r="2523" spans="3:26" ht="12.75"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</row>
    <row r="2524" spans="3:26" ht="12.75"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</row>
    <row r="2525" spans="3:26" ht="12.75"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</row>
    <row r="2526" spans="3:26" ht="12.75"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</row>
    <row r="2527" spans="3:26" ht="12.75"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</row>
    <row r="2528" spans="3:26" ht="12.75"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</row>
    <row r="2529" spans="3:26" ht="12.75"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</row>
    <row r="2530" spans="3:26" ht="12.75"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</row>
    <row r="2531" spans="3:26" ht="12.75"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</row>
    <row r="2532" spans="3:26" ht="12.75"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</row>
    <row r="2533" spans="3:26" ht="12.75"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</row>
    <row r="2534" spans="3:26" ht="12.75"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</row>
    <row r="2535" spans="3:26" ht="12.75"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</row>
    <row r="2536" spans="3:26" ht="12.75"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</row>
    <row r="2537" spans="3:26" ht="12.75"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</row>
    <row r="2538" spans="3:26" ht="12.75"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</row>
    <row r="2539" spans="3:26" ht="12.75"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</row>
    <row r="2540" spans="3:26" ht="12.75"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</row>
    <row r="2541" spans="3:26" ht="12.75"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</row>
    <row r="2542" spans="3:26" ht="12.75"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</row>
    <row r="2543" spans="3:26" ht="12.75"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</row>
    <row r="2544" spans="3:26" ht="12.75"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</row>
    <row r="2545" spans="3:26" ht="12.75"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</row>
    <row r="2546" spans="3:26" ht="12.75"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</row>
    <row r="2547" spans="3:26" ht="12.75"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</row>
    <row r="2548" spans="3:26" ht="12.75"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</row>
    <row r="2549" spans="3:26" ht="12.75"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</row>
    <row r="2550" spans="3:26" ht="12.75"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</row>
    <row r="2551" spans="3:26" ht="12.75"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</row>
    <row r="2552" spans="3:26" ht="12.75"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</row>
    <row r="2553" spans="3:26" ht="12.75"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</row>
    <row r="2554" spans="3:26" ht="12.75"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</row>
    <row r="2555" spans="3:26" ht="12.75"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</row>
    <row r="2556" spans="3:26" ht="12.75"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</row>
    <row r="2557" spans="3:26" ht="12.75"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</row>
    <row r="2558" spans="3:26" ht="12.75"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</row>
    <row r="2559" spans="3:26" ht="12.75"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</row>
    <row r="2560" spans="3:26" ht="12.75"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</row>
    <row r="2561" spans="3:26" ht="12.75"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</row>
    <row r="2562" spans="3:26" ht="12.75"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</row>
    <row r="2563" spans="3:26" ht="12.75"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</row>
    <row r="2564" spans="3:26" ht="12.75"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</row>
    <row r="2565" spans="3:26" ht="12.75"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</row>
    <row r="2566" spans="3:26" ht="12.75"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</row>
    <row r="2567" spans="3:26" ht="12.75"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</row>
    <row r="2568" spans="3:26" ht="12.75"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</row>
    <row r="2569" spans="3:26" ht="12.75"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</row>
    <row r="2570" spans="3:26" ht="12.75"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</row>
    <row r="2571" spans="3:26" ht="12.75"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</row>
    <row r="2572" spans="3:26" ht="12.75"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</row>
    <row r="2573" spans="3:26" ht="12.75"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</row>
    <row r="2574" spans="3:26" ht="12.75"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</row>
    <row r="2575" spans="3:26" ht="12.75"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</row>
    <row r="2576" spans="3:26" ht="12.75"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</row>
    <row r="2577" spans="3:26" ht="12.75"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</row>
    <row r="2578" spans="3:26" ht="12.75"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</row>
    <row r="2579" spans="3:26" ht="12.75"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</row>
    <row r="2580" spans="3:26" ht="12.75"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</row>
    <row r="2581" spans="3:26" ht="12.75"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</row>
    <row r="2582" spans="3:26" ht="12.75"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</row>
    <row r="2583" spans="3:26" ht="12.75"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</row>
    <row r="2584" spans="3:26" ht="12.75"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</row>
    <row r="2585" spans="3:26" ht="12.75"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</row>
    <row r="2586" spans="3:26" ht="12.75"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</row>
    <row r="2587" spans="3:26" ht="12.75"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</row>
    <row r="2588" spans="3:26" ht="12.75"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</row>
    <row r="2589" spans="3:26" ht="12.75"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</row>
    <row r="2590" spans="3:26" ht="12.75"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</row>
    <row r="2591" spans="3:26" ht="12.75"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</row>
    <row r="2592" spans="3:26" ht="12.75"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</row>
    <row r="2593" spans="3:26" ht="12.75"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</row>
    <row r="2594" spans="3:26" ht="12.75"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</row>
    <row r="2595" spans="3:26" ht="12.75"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</row>
    <row r="2596" spans="3:26" ht="12.75"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</row>
    <row r="2597" spans="3:26" ht="12.75"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</row>
    <row r="2598" spans="3:26" ht="12.75"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</row>
    <row r="2599" spans="3:26" ht="12.75"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</row>
    <row r="2600" spans="3:26" ht="12.75"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</row>
    <row r="2601" spans="3:26" ht="12.75"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</row>
    <row r="2602" spans="3:26" ht="12.75"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</row>
    <row r="2603" spans="3:26" ht="12.75"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</row>
    <row r="2604" spans="3:26" ht="12.75"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</row>
    <row r="2605" spans="3:26" ht="12.75"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</row>
    <row r="2606" spans="3:26" ht="12.75"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</row>
    <row r="2607" spans="3:26" ht="12.75"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</row>
    <row r="2608" spans="3:26" ht="12.75"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</row>
    <row r="2609" spans="3:26" ht="12.75"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</row>
    <row r="2610" spans="3:26" ht="12.75"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</row>
    <row r="2611" spans="3:26" ht="12.75"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</row>
    <row r="2612" spans="3:26" ht="12.75"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</row>
    <row r="2613" spans="3:26" ht="12.75"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</row>
    <row r="2614" spans="3:26" ht="12.75"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</row>
    <row r="2615" spans="3:26" ht="12.75"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</row>
    <row r="2616" spans="3:26" ht="12.75"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</row>
    <row r="2617" spans="3:26" ht="12.75"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</row>
    <row r="2618" spans="3:26" ht="12.75"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</row>
    <row r="2619" spans="3:26" ht="12.75"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</row>
    <row r="2620" spans="3:26" ht="12.75"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</row>
    <row r="2621" spans="3:26" ht="12.75"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</row>
    <row r="2622" spans="3:26" ht="12.75"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</row>
    <row r="2623" spans="3:26" ht="12.75"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</row>
    <row r="2624" spans="3:26" ht="12.75"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</row>
    <row r="2625" spans="3:26" ht="12.75"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</row>
    <row r="2626" spans="3:26" ht="12.75"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</row>
    <row r="2627" spans="3:26" ht="12.75"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</row>
    <row r="2628" spans="3:26" ht="12.75"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</row>
    <row r="2629" spans="3:26" ht="12.75"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</row>
    <row r="2630" spans="3:26" ht="12.75"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</row>
    <row r="2631" spans="3:26" ht="12.75"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</row>
    <row r="2632" spans="3:26" ht="12.75"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</row>
    <row r="2633" spans="3:26" ht="12.75"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</row>
    <row r="2634" spans="3:26" ht="12.75"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</row>
    <row r="2635" spans="3:26" ht="12.75"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</row>
    <row r="2636" spans="3:26" ht="12.75"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</row>
    <row r="2637" spans="3:26" ht="12.75"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</row>
    <row r="2638" spans="3:26" ht="12.75"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</row>
    <row r="2639" spans="3:26" ht="12.75"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</row>
    <row r="2640" spans="3:26" ht="12.75"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</row>
    <row r="2641" spans="3:26" ht="12.75"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</row>
    <row r="2642" spans="3:26" ht="12.75"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</row>
    <row r="2643" spans="3:26" ht="12.75"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</row>
    <row r="2644" spans="3:26" ht="12.75"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</row>
    <row r="2645" spans="3:26" ht="12.75"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</row>
    <row r="2646" spans="3:26" ht="12.75"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</row>
    <row r="2647" spans="3:26" ht="12.75"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</row>
    <row r="2648" spans="3:26" ht="12.75"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</row>
    <row r="2649" spans="3:26" ht="12.75"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</row>
    <row r="2650" spans="3:26" ht="12.75"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</row>
    <row r="2651" spans="3:26" ht="12.75"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</row>
    <row r="2652" spans="3:26" ht="12.75"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</row>
    <row r="2653" spans="3:26" ht="12.75"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</row>
    <row r="2654" spans="3:26" ht="12.75"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</row>
    <row r="2655" spans="3:26" ht="12.75"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</row>
    <row r="2656" spans="3:26" ht="12.75"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</row>
    <row r="2657" spans="3:26" ht="12.75"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</row>
    <row r="2658" spans="3:26" ht="12.75"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</row>
    <row r="2659" spans="3:26" ht="12.75"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</row>
    <row r="2660" spans="3:26" ht="12.75"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</row>
    <row r="2661" spans="3:26" ht="12.75"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</row>
    <row r="2662" spans="3:26" ht="12.75"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</row>
    <row r="2663" spans="3:26" ht="12.75"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</row>
    <row r="2664" spans="3:26" ht="12.75"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</row>
    <row r="2665" spans="3:26" ht="12.75"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</row>
    <row r="2666" spans="3:26" ht="12.75"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</row>
    <row r="2667" spans="3:26" ht="12.75"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</row>
    <row r="2668" spans="3:26" ht="12.75"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</row>
    <row r="2669" spans="3:26" ht="12.75"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</row>
    <row r="2670" spans="3:26" ht="12.75"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</row>
    <row r="2671" spans="3:26" ht="12.75"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</row>
    <row r="2672" spans="3:26" ht="12.75"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</row>
    <row r="2673" spans="3:26" ht="12.75"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</row>
    <row r="2674" spans="3:26" ht="12.75"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</row>
    <row r="2675" spans="3:26" ht="12.75"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</row>
    <row r="2676" spans="3:26" ht="12.75"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</row>
    <row r="2677" spans="3:26" ht="12.75"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</row>
    <row r="2678" spans="3:26" ht="12.75"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</row>
    <row r="2679" spans="3:26" ht="12.75"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</row>
    <row r="2680" spans="3:26" ht="12.75"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</row>
    <row r="2681" spans="3:26" ht="12.75"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</row>
    <row r="2682" spans="3:26" ht="12.75"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</row>
    <row r="2683" spans="3:26" ht="12.75"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</row>
    <row r="2684" spans="3:26" ht="12.75"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</row>
    <row r="2685" spans="3:26" ht="12.75"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</row>
    <row r="2686" spans="3:26" ht="12.75"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</row>
    <row r="2687" spans="3:26" ht="12.75"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</row>
    <row r="2688" spans="3:26" ht="12.75"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</row>
    <row r="2689" spans="3:26" ht="12.75"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</row>
    <row r="2690" spans="3:26" ht="12.75"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</row>
    <row r="2691" spans="3:26" ht="12.75"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</row>
    <row r="2692" spans="3:26" ht="12.75"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</row>
    <row r="2693" spans="3:26" ht="12.75"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</row>
    <row r="2694" spans="3:26" ht="12.75"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</row>
    <row r="2695" spans="3:26" ht="12.75"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</row>
    <row r="2696" spans="3:26" ht="12.75"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</row>
    <row r="2697" spans="3:26" ht="12.75"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</row>
    <row r="2698" spans="3:26" ht="12.75"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</row>
    <row r="2699" spans="3:26" ht="12.75"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</row>
    <row r="2700" spans="3:26" ht="12.75"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</row>
    <row r="2701" spans="3:26" ht="12.75"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</row>
    <row r="2702" spans="3:26" ht="12.75"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</row>
    <row r="2703" spans="3:26" ht="12.75"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</row>
    <row r="2704" spans="3:26" ht="12.75"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</row>
    <row r="2705" spans="3:26" ht="12.75"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</row>
    <row r="2706" spans="3:26" ht="12.75"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</row>
    <row r="2707" spans="3:26" ht="12.75"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</row>
    <row r="2708" spans="3:26" ht="12.75"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</row>
    <row r="2709" spans="3:26" ht="12.75"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</row>
    <row r="2710" spans="3:26" ht="12.75"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</row>
    <row r="2711" spans="3:26" ht="12.75"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</row>
    <row r="2712" spans="3:26" ht="12.75"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</row>
    <row r="2713" spans="3:26" ht="12.75"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</row>
    <row r="2714" spans="3:26" ht="12.75"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</row>
    <row r="2715" spans="3:26" ht="12.75"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</row>
    <row r="2716" spans="3:26" ht="12.75"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</row>
    <row r="2717" spans="3:26" ht="12.75"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</row>
    <row r="2718" spans="3:26" ht="12.75"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</row>
    <row r="2719" spans="3:26" ht="12.75"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</row>
    <row r="2720" spans="3:26" ht="12.75"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</row>
    <row r="2721" spans="3:26" ht="12.75"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</row>
    <row r="2722" spans="3:26" ht="12.75"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</row>
    <row r="2723" spans="3:26" ht="12.75"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</row>
    <row r="2724" spans="3:26" ht="12.75"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</row>
    <row r="2725" spans="3:26" ht="12.75"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</row>
    <row r="2726" spans="3:26" ht="12.75"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</row>
    <row r="2727" spans="3:26" ht="12.75"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</row>
    <row r="2728" spans="3:26" ht="12.75"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</row>
    <row r="2729" spans="3:26" ht="12.75"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</row>
    <row r="2730" spans="3:26" ht="12.75"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</row>
    <row r="2731" spans="3:26" ht="12.75"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</row>
    <row r="2732" spans="3:26" ht="12.75"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</row>
    <row r="2733" spans="3:26" ht="12.75"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</row>
    <row r="2734" spans="3:26" ht="12.75"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</row>
    <row r="2735" spans="3:26" ht="12.75"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</row>
    <row r="2736" spans="3:26" ht="12.75"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</row>
    <row r="2737" spans="3:26" ht="12.75"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</row>
    <row r="2738" spans="3:26" ht="12.75"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</row>
    <row r="2739" spans="3:26" ht="12.75"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</row>
    <row r="2740" spans="3:26" ht="12.75"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</row>
    <row r="2741" spans="3:26" ht="12.75"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</row>
    <row r="2742" spans="3:26" ht="12.75"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</row>
    <row r="2743" spans="3:26" ht="12.75"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</row>
    <row r="2744" spans="3:26" ht="12.75"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</row>
    <row r="2745" spans="3:26" ht="12.75"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</row>
    <row r="2746" spans="3:26" ht="12.75"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</row>
    <row r="2747" spans="3:26" ht="12.75"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</row>
    <row r="2748" spans="3:26" ht="12.75"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</row>
    <row r="2749" spans="3:26" ht="12.75"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</row>
    <row r="2750" spans="3:26" ht="12.75"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</row>
    <row r="2751" spans="3:26" ht="12.75"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</row>
    <row r="2752" spans="3:26" ht="12.75"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</row>
    <row r="2753" spans="3:26" ht="12.75"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</row>
    <row r="2754" spans="3:26" ht="12.75"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</row>
    <row r="2755" spans="3:26" ht="12.75"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</row>
    <row r="2756" spans="3:26" ht="12.75"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</row>
    <row r="2757" spans="3:26" ht="12.75"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</row>
    <row r="2758" spans="3:26" ht="12.75"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</row>
    <row r="2759" spans="3:26" ht="12.75"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</row>
    <row r="2760" spans="3:26" ht="12.75"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</row>
    <row r="2761" spans="3:26" ht="12.75"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</row>
    <row r="2762" spans="3:26" ht="12.75"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</row>
    <row r="2763" spans="3:26" ht="12.75"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</row>
    <row r="2764" spans="3:26" ht="12.75"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</row>
    <row r="2765" spans="3:26" ht="12.75"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</row>
    <row r="2766" spans="3:26" ht="12.75"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</row>
    <row r="2767" spans="3:26" ht="12.75"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</row>
    <row r="2768" spans="3:26" ht="12.75"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</row>
    <row r="2769" spans="3:26" ht="12.75"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</row>
    <row r="2770" spans="3:26" ht="12.75"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</row>
    <row r="2771" spans="3:26" ht="12.75"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</row>
    <row r="2772" spans="3:26" ht="12.75"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</row>
    <row r="2773" spans="3:26" ht="12.75"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</row>
    <row r="2774" spans="3:26" ht="12.75"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</row>
    <row r="2775" spans="3:26" ht="12.75"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</row>
    <row r="2776" spans="3:26" ht="12.75"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</row>
    <row r="2777" spans="3:26" ht="12.75"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</row>
    <row r="2778" spans="3:26" ht="12.75"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</row>
    <row r="2779" spans="3:26" ht="12.75"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</row>
    <row r="2780" spans="3:26" ht="12.75"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</row>
    <row r="2781" spans="3:26" ht="12.75"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</row>
    <row r="2782" spans="3:26" ht="12.75"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</row>
    <row r="2783" spans="3:26" ht="12.75"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</row>
    <row r="2784" spans="3:26" ht="12.75"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</row>
    <row r="2785" spans="3:26" ht="12.75"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</row>
    <row r="2786" spans="3:26" ht="12.75"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</row>
    <row r="2787" spans="3:26" ht="12.75"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</row>
    <row r="2788" spans="3:26" ht="12.75"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</row>
    <row r="2789" spans="3:26" ht="12.75"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</row>
    <row r="2790" spans="3:26" ht="12.75"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</row>
    <row r="2791" spans="3:26" ht="12.75"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</row>
    <row r="2792" spans="3:26" ht="12.75"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</row>
    <row r="2793" spans="3:26" ht="12.75"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</row>
    <row r="2794" spans="3:26" ht="12.75"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</row>
    <row r="2795" spans="3:26" ht="12.75"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</row>
    <row r="2796" spans="3:26" ht="12.75"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</row>
    <row r="2797" spans="3:26" ht="12.75"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</row>
    <row r="2798" spans="3:26" ht="12.75"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</row>
    <row r="2799" spans="3:26" ht="12.75"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</row>
    <row r="2800" spans="3:26" ht="12.75"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</row>
    <row r="2801" spans="3:26" ht="12.75"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</row>
    <row r="2802" spans="3:26" ht="12.75"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</row>
    <row r="2803" spans="3:26" ht="12.75"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</row>
    <row r="2804" spans="3:26" ht="12.75"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</row>
    <row r="2805" spans="3:26" ht="12.75"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</row>
    <row r="2806" spans="3:26" ht="12.75"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</row>
    <row r="2807" spans="3:26" ht="12.75"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</row>
    <row r="2808" spans="3:26" ht="12.75"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</row>
    <row r="2809" spans="3:26" ht="12.75"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</row>
    <row r="2810" spans="3:26" ht="12.75"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</row>
    <row r="2811" spans="3:26" ht="12.75"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</row>
    <row r="2812" spans="3:26" ht="12.75"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</row>
    <row r="2813" spans="3:26" ht="12.75"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</row>
    <row r="2814" spans="3:26" ht="12.75"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</row>
    <row r="2815" spans="3:26" ht="12.75"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</row>
    <row r="2816" spans="3:26" ht="12.75"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</row>
    <row r="2817" spans="3:26" ht="12.75"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</row>
    <row r="2818" spans="3:26" ht="12.75"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</row>
    <row r="2819" spans="3:26" ht="12.75"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</row>
    <row r="2820" spans="3:26" ht="12.75"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</row>
    <row r="2821" spans="3:26" ht="12.75"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</row>
    <row r="2822" spans="3:26" ht="12.75"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</row>
    <row r="2823" spans="3:26" ht="12.75"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</row>
    <row r="2824" spans="3:26" ht="12.75"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</row>
    <row r="2825" spans="3:26" ht="12.75"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</row>
    <row r="2826" spans="3:26" ht="12.75"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</row>
    <row r="2827" spans="3:26" ht="12.75"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</row>
    <row r="2828" spans="3:26" ht="12.75"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</row>
    <row r="2829" spans="3:26" ht="12.75"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</row>
    <row r="2830" spans="3:26" ht="12.75"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</row>
    <row r="2831" spans="3:26" ht="12.75"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</row>
    <row r="2832" spans="3:26" ht="12.75"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</row>
    <row r="2833" spans="3:26" ht="12.75"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</row>
    <row r="2834" spans="3:26" ht="12.75"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</row>
    <row r="2835" spans="3:26" ht="12.75"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</row>
    <row r="2836" spans="3:26" ht="12.75"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</row>
    <row r="2837" spans="3:26" ht="12.75"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</row>
    <row r="2838" spans="3:26" ht="12.75"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</row>
    <row r="2839" spans="3:26" ht="12.75"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</row>
    <row r="2840" spans="3:26" ht="12.75"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</row>
    <row r="2841" spans="3:26" ht="12.75"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</row>
    <row r="2842" spans="3:26" ht="12.75"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</row>
    <row r="2843" spans="3:26" ht="12.75"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</row>
    <row r="2844" spans="3:26" ht="12.75"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</row>
    <row r="2845" spans="3:26" ht="12.75"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</row>
    <row r="2846" spans="3:26" ht="12.75"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</row>
    <row r="2847" spans="3:26" ht="12.75"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</row>
    <row r="2848" spans="3:26" ht="12.75"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</row>
    <row r="2849" spans="3:26" ht="12.75"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</row>
    <row r="2850" spans="3:26" ht="12.75"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</row>
    <row r="2851" spans="3:26" ht="12.75"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</row>
    <row r="2852" spans="3:26" ht="12.75"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</row>
    <row r="2853" spans="3:26" ht="12.75"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</row>
    <row r="2854" spans="3:26" ht="12.75"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</row>
    <row r="2855" spans="3:26" ht="12.75"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</row>
    <row r="2856" spans="3:26" ht="12.75"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</row>
    <row r="2857" spans="3:26" ht="12.75"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</row>
    <row r="2858" spans="3:26" ht="12.75"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</row>
    <row r="2859" spans="3:26" ht="12.75"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</row>
    <row r="2860" spans="3:26" ht="12.75"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</row>
    <row r="2861" spans="3:26" ht="12.75"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</row>
    <row r="2862" spans="3:26" ht="12.75"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</row>
    <row r="2863" spans="3:26" ht="12.75"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</row>
    <row r="2864" spans="3:26" ht="12.75"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</row>
    <row r="2865" spans="3:26" ht="12.75"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</row>
    <row r="2866" spans="3:26" ht="12.75"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</row>
    <row r="2867" spans="3:26" ht="12.75"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</row>
    <row r="2868" spans="3:26" ht="12.75"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</row>
    <row r="2869" spans="3:26" ht="12.75"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</row>
    <row r="2870" spans="3:26" ht="12.75"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</row>
    <row r="2871" spans="3:26" ht="12.75"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</row>
    <row r="2872" spans="3:26" ht="12.75"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</row>
    <row r="2873" spans="3:26" ht="12.75"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</row>
    <row r="2874" spans="3:26" ht="12.75"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</row>
    <row r="2875" spans="3:26" ht="12.75"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</row>
    <row r="2876" spans="3:26" ht="12.75"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</row>
    <row r="2877" spans="3:26" ht="12.75"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</row>
    <row r="2878" spans="3:26" ht="12.75"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</row>
    <row r="2879" spans="3:26" ht="12.75"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</row>
    <row r="2880" spans="3:26" ht="12.75"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</row>
    <row r="2881" spans="3:26" ht="12.75"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</row>
    <row r="2882" spans="3:26" ht="12.75"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</row>
    <row r="2883" spans="3:26" ht="12.75"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</row>
    <row r="2884" spans="3:26" ht="12.75"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</row>
    <row r="2885" spans="3:26" ht="12.75"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</row>
    <row r="2886" spans="3:26" ht="12.75"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</row>
    <row r="2887" spans="3:26" ht="12.75"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</row>
    <row r="2888" spans="3:26" ht="12.75"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</row>
    <row r="2889" spans="3:26" ht="12.75"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</row>
    <row r="2890" spans="3:26" ht="12.75"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</row>
    <row r="2891" spans="3:26" ht="12.75"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</row>
    <row r="2892" spans="3:26" ht="12.75"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</row>
    <row r="2893" spans="3:26" ht="12.75"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</row>
    <row r="2894" spans="3:26" ht="12.75"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</row>
    <row r="2895" spans="3:26" ht="12.75"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</row>
    <row r="2896" spans="3:26" ht="12.75"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</row>
    <row r="2897" spans="3:26" ht="12.75"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</row>
    <row r="2898" spans="3:26" ht="12.75"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</row>
    <row r="2899" spans="3:26" ht="12.75"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</row>
    <row r="2900" spans="3:26" ht="12.75"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13"/>
  <sheetViews>
    <sheetView workbookViewId="0" topLeftCell="A2">
      <selection activeCell="A48" sqref="A48"/>
    </sheetView>
  </sheetViews>
  <sheetFormatPr defaultColWidth="11.421875" defaultRowHeight="12.75"/>
  <cols>
    <col min="2" max="2" width="12.7109375" style="0" bestFit="1" customWidth="1"/>
    <col min="3" max="3" width="12.8515625" style="0" bestFit="1" customWidth="1"/>
    <col min="4" max="4" width="14.28125" style="0" bestFit="1" customWidth="1"/>
    <col min="5" max="12" width="7.00390625" style="0" bestFit="1" customWidth="1"/>
  </cols>
  <sheetData>
    <row r="1" spans="1:12" ht="12.75">
      <c r="A1" s="1" t="str">
        <f>IF(COUNT(C3:L12)=D1*A4,"OK","Fehler")</f>
        <v>OK</v>
      </c>
      <c r="B1" s="1"/>
      <c r="C1" s="1" t="s">
        <v>1</v>
      </c>
      <c r="D1" s="6">
        <f>COUNTA(Alternativen)</f>
        <v>2</v>
      </c>
      <c r="E1" s="6"/>
      <c r="F1" s="6"/>
      <c r="G1" s="6"/>
      <c r="H1" s="6"/>
      <c r="I1" s="6"/>
      <c r="J1" s="6"/>
      <c r="K1" s="6"/>
      <c r="L1" s="6"/>
    </row>
    <row r="2" spans="1:13" ht="12.75">
      <c r="A2" s="1"/>
      <c r="B2" s="6" t="s">
        <v>3</v>
      </c>
      <c r="C2" s="23" t="s">
        <v>5</v>
      </c>
      <c r="D2" s="24" t="s">
        <v>10</v>
      </c>
      <c r="E2" s="2"/>
      <c r="F2" s="2"/>
      <c r="G2" s="2"/>
      <c r="H2" s="2"/>
      <c r="I2" s="2"/>
      <c r="J2" s="2"/>
      <c r="K2" s="2"/>
      <c r="L2" s="17"/>
      <c r="M2">
        <f>COUNTA(Alternativen)</f>
        <v>2</v>
      </c>
    </row>
    <row r="3" spans="1:12" ht="12.75">
      <c r="A3" s="1" t="s">
        <v>0</v>
      </c>
      <c r="B3" s="3" t="s">
        <v>7</v>
      </c>
      <c r="C3" s="8">
        <f>4/9</f>
        <v>0.4444444444444444</v>
      </c>
      <c r="D3" s="9">
        <f>2/5</f>
        <v>0.4</v>
      </c>
      <c r="E3" s="9"/>
      <c r="F3" s="9"/>
      <c r="G3" s="9"/>
      <c r="H3" s="9"/>
      <c r="I3" s="9"/>
      <c r="J3" s="9"/>
      <c r="K3" s="9"/>
      <c r="L3" s="10"/>
    </row>
    <row r="4" spans="1:12" ht="12.75">
      <c r="A4" s="1">
        <f>COUNTA(Indizien)</f>
        <v>3</v>
      </c>
      <c r="B4" s="4" t="s">
        <v>8</v>
      </c>
      <c r="C4" s="11">
        <f>4/9</f>
        <v>0.4444444444444444</v>
      </c>
      <c r="D4" s="12">
        <f>8/15</f>
        <v>0.5333333333333333</v>
      </c>
      <c r="E4" s="12"/>
      <c r="F4" s="12"/>
      <c r="G4" s="12"/>
      <c r="H4" s="12"/>
      <c r="I4" s="12"/>
      <c r="J4" s="12"/>
      <c r="K4" s="12"/>
      <c r="L4" s="13"/>
    </row>
    <row r="5" spans="1:12" ht="12.75">
      <c r="A5" s="1"/>
      <c r="B5" s="4" t="s">
        <v>9</v>
      </c>
      <c r="C5" s="11">
        <f>1/9</f>
        <v>0.1111111111111111</v>
      </c>
      <c r="D5" s="12">
        <f>1/15</f>
        <v>0.06666666666666667</v>
      </c>
      <c r="E5" s="12"/>
      <c r="F5" s="12"/>
      <c r="G5" s="12"/>
      <c r="H5" s="12"/>
      <c r="I5" s="12"/>
      <c r="J5" s="12"/>
      <c r="K5" s="12"/>
      <c r="L5" s="13"/>
    </row>
    <row r="6" spans="1:12" ht="12.75">
      <c r="A6" s="1"/>
      <c r="B6" s="4"/>
      <c r="C6" s="11"/>
      <c r="D6" s="12"/>
      <c r="E6" s="12"/>
      <c r="F6" s="12"/>
      <c r="G6" s="12"/>
      <c r="H6" s="12"/>
      <c r="I6" s="12"/>
      <c r="J6" s="12"/>
      <c r="K6" s="12"/>
      <c r="L6" s="13"/>
    </row>
    <row r="7" spans="1:12" ht="12.75">
      <c r="A7" s="1"/>
      <c r="B7" s="4"/>
      <c r="C7" s="11"/>
      <c r="D7" s="12"/>
      <c r="E7" s="12"/>
      <c r="F7" s="12"/>
      <c r="G7" s="12"/>
      <c r="H7" s="12"/>
      <c r="I7" s="12"/>
      <c r="J7" s="12"/>
      <c r="K7" s="12"/>
      <c r="L7" s="13"/>
    </row>
    <row r="8" spans="1:12" ht="12.75">
      <c r="A8" s="1"/>
      <c r="B8" s="4"/>
      <c r="C8" s="11"/>
      <c r="D8" s="12"/>
      <c r="E8" s="12"/>
      <c r="F8" s="12"/>
      <c r="G8" s="12"/>
      <c r="H8" s="12"/>
      <c r="I8" s="12"/>
      <c r="J8" s="12"/>
      <c r="K8" s="12"/>
      <c r="L8" s="13"/>
    </row>
    <row r="9" spans="1:12" ht="12.75">
      <c r="A9" s="1"/>
      <c r="B9" s="4"/>
      <c r="C9" s="11"/>
      <c r="D9" s="12"/>
      <c r="E9" s="12"/>
      <c r="F9" s="12"/>
      <c r="G9" s="12"/>
      <c r="H9" s="12"/>
      <c r="I9" s="12"/>
      <c r="J9" s="12"/>
      <c r="K9" s="12"/>
      <c r="L9" s="13"/>
    </row>
    <row r="10" spans="1:12" ht="12.75">
      <c r="A10" s="1"/>
      <c r="B10" s="4"/>
      <c r="C10" s="11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2.75">
      <c r="A11" s="1"/>
      <c r="B11" s="4"/>
      <c r="C11" s="11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1"/>
      <c r="B12" s="5"/>
      <c r="C12" s="14"/>
      <c r="D12" s="15"/>
      <c r="E12" s="15"/>
      <c r="F12" s="15"/>
      <c r="G12" s="15"/>
      <c r="H12" s="15"/>
      <c r="I12" s="15"/>
      <c r="J12" s="15"/>
      <c r="K12" s="15"/>
      <c r="L12" s="16"/>
    </row>
    <row r="13" spans="3:12" ht="12.75">
      <c r="C13">
        <f>SUM(C3:C8)</f>
        <v>1</v>
      </c>
      <c r="D13">
        <f aca="true" t="shared" si="0" ref="D13:L13">SUM(D3:D8)</f>
        <v>1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Martina Müller</cp:lastModifiedBy>
  <dcterms:created xsi:type="dcterms:W3CDTF">2001-06-14T10:24:05Z</dcterms:created>
  <dcterms:modified xsi:type="dcterms:W3CDTF">2011-02-11T14:02:04Z</dcterms:modified>
  <cp:category/>
  <cp:version/>
  <cp:contentType/>
  <cp:contentStatus/>
</cp:coreProperties>
</file>