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95" windowHeight="8700" tabRatio="486" activeTab="0"/>
  </bookViews>
  <sheets>
    <sheet name="Einzelspiel" sheetId="1" r:id="rId1"/>
    <sheet name="mehrere Spiele" sheetId="2" r:id="rId2"/>
    <sheet name="Simulation" sheetId="3" r:id="rId3"/>
    <sheet name="Auswertung" sheetId="4" r:id="rId4"/>
    <sheet name="Hinweise" sheetId="5" r:id="rId5"/>
  </sheets>
  <definedNames/>
  <calcPr fullCalcOnLoad="1"/>
</workbook>
</file>

<file path=xl/sharedStrings.xml><?xml version="1.0" encoding="utf-8"?>
<sst xmlns="http://schemas.openxmlformats.org/spreadsheetml/2006/main" count="68" uniqueCount="28">
  <si>
    <t>Drei Türen, zwei Ziegen und ein Auto</t>
  </si>
  <si>
    <t>Kandidat</t>
  </si>
  <si>
    <t>Moderator</t>
  </si>
  <si>
    <t>Wahl 1. Tor</t>
  </si>
  <si>
    <t>zeigt Tor</t>
  </si>
  <si>
    <t>Wahl 2. Tor</t>
  </si>
  <si>
    <t>Auto</t>
  </si>
  <si>
    <t>hinter Tor</t>
  </si>
  <si>
    <t>gewonnen?</t>
  </si>
  <si>
    <t>wählt 1. Tor</t>
  </si>
  <si>
    <t>wählt 2. Tor</t>
  </si>
  <si>
    <t>Auto ist</t>
  </si>
  <si>
    <t>Spiel</t>
  </si>
  <si>
    <t>Tor 1</t>
  </si>
  <si>
    <t>Tor 2</t>
  </si>
  <si>
    <t>Tor 3</t>
  </si>
  <si>
    <t>Tornummer</t>
  </si>
  <si>
    <t>gewonnene Spiele:</t>
  </si>
  <si>
    <t>verlorene Spiele:</t>
  </si>
  <si>
    <t>2. Wahl</t>
  </si>
  <si>
    <t>1. Wahl</t>
  </si>
  <si>
    <t>1/2</t>
  </si>
  <si>
    <t xml:space="preserve">         1/3
          1/3</t>
  </si>
  <si>
    <t xml:space="preserve">  1/3
</t>
  </si>
  <si>
    <t>Drei Türen, zwei Ziegen und ein Auto (Auswertung)</t>
  </si>
  <si>
    <t>Drei Türen, zwei Ziegen und ein Auto (Simulation)</t>
  </si>
  <si>
    <t>Drei Türen, zwei Ziegen und ein Auto (mehrere Spiele)</t>
  </si>
  <si>
    <t>Drei Türen, zwei Ziegen und ein Auto (Einzelspiel)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</si>
</sst>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#,##0.00\ &quot;€&quot;"/>
    <numFmt numFmtId="166" formatCode="0.0"/>
  </numFmts>
  <fonts count="48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24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36"/>
      <color indexed="8"/>
      <name val="Arial"/>
      <family val="0"/>
    </font>
    <font>
      <sz val="8"/>
      <color indexed="8"/>
      <name val="Arial"/>
      <family val="0"/>
    </font>
    <font>
      <b/>
      <i/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/>
      <protection hidden="1" locked="0"/>
    </xf>
    <xf numFmtId="0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NumberFormat="1" applyFont="1" applyBorder="1" applyAlignment="1" applyProtection="1">
      <alignment horizontal="center"/>
      <protection hidden="1" locked="0"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34" borderId="12" xfId="0" applyNumberFormat="1" applyFont="1" applyFill="1" applyBorder="1" applyAlignment="1" applyProtection="1">
      <alignment horizontal="center"/>
      <protection locked="0"/>
    </xf>
    <xf numFmtId="0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34" borderId="18" xfId="0" applyNumberFormat="1" applyFont="1" applyFill="1" applyBorder="1" applyAlignment="1" applyProtection="1">
      <alignment horizontal="center"/>
      <protection locked="0"/>
    </xf>
    <xf numFmtId="0" fontId="3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165" fontId="2" fillId="0" borderId="11" xfId="0" applyNumberFormat="1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/>
      <protection hidden="1" locked="0"/>
    </xf>
    <xf numFmtId="0" fontId="3" fillId="0" borderId="11" xfId="0" applyFont="1" applyBorder="1" applyAlignment="1" applyProtection="1">
      <alignment horizontal="center"/>
      <protection hidden="1" locked="0"/>
    </xf>
    <xf numFmtId="0" fontId="2" fillId="0" borderId="0" xfId="0" applyNumberFormat="1" applyFont="1" applyAlignment="1" applyProtection="1" quotePrefix="1">
      <alignment horizontal="center"/>
      <protection/>
    </xf>
    <xf numFmtId="0" fontId="2" fillId="0" borderId="0" xfId="0" applyFont="1" applyAlignment="1" applyProtection="1" quotePrefix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NumberFormat="1" applyFont="1" applyAlignment="1" applyProtection="1" quotePrefix="1">
      <alignment horizontal="center"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12" fontId="0" fillId="0" borderId="20" xfId="0" applyNumberFormat="1" applyFont="1" applyBorder="1" applyAlignment="1" applyProtection="1" quotePrefix="1">
      <alignment horizontal="left" wrapText="1"/>
      <protection/>
    </xf>
    <xf numFmtId="12" fontId="0" fillId="0" borderId="20" xfId="0" applyNumberFormat="1" applyFont="1" applyBorder="1" applyAlignment="1" applyProtection="1">
      <alignment horizontal="left" wrapText="1"/>
      <protection/>
    </xf>
    <xf numFmtId="12" fontId="0" fillId="0" borderId="21" xfId="0" applyNumberFormat="1" applyFont="1" applyBorder="1" applyAlignment="1" applyProtection="1">
      <alignment horizontal="left" wrapText="1"/>
      <protection/>
    </xf>
    <xf numFmtId="0" fontId="0" fillId="0" borderId="22" xfId="0" applyFont="1" applyBorder="1" applyAlignment="1" applyProtection="1" quotePrefix="1">
      <alignment horizontal="center" wrapText="1"/>
      <protection/>
    </xf>
    <xf numFmtId="0" fontId="0" fillId="0" borderId="23" xfId="0" applyFont="1" applyBorder="1" applyAlignment="1" applyProtection="1">
      <alignment horizontal="center"/>
      <protection/>
    </xf>
    <xf numFmtId="0" fontId="3" fillId="34" borderId="13" xfId="0" applyNumberFormat="1" applyFont="1" applyFill="1" applyBorder="1" applyAlignment="1" applyProtection="1">
      <alignment horizontal="center"/>
      <protection/>
    </xf>
    <xf numFmtId="0" fontId="3" fillId="34" borderId="11" xfId="0" applyNumberFormat="1" applyFont="1" applyFill="1" applyBorder="1" applyAlignment="1" applyProtection="1">
      <alignment horizontal="center"/>
      <protection/>
    </xf>
    <xf numFmtId="0" fontId="3" fillId="35" borderId="13" xfId="0" applyNumberFormat="1" applyFont="1" applyFill="1" applyBorder="1" applyAlignment="1" applyProtection="1">
      <alignment horizontal="center" vertical="center"/>
      <protection/>
    </xf>
    <xf numFmtId="0" fontId="3" fillId="35" borderId="11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 horizontal="center"/>
      <protection/>
    </xf>
    <xf numFmtId="0" fontId="3" fillId="34" borderId="13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24" xfId="0" applyNumberFormat="1" applyFont="1" applyBorder="1" applyAlignment="1" applyProtection="1">
      <alignment horizontal="center"/>
      <protection/>
    </xf>
    <xf numFmtId="0" fontId="3" fillId="34" borderId="13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ill>
        <patternFill>
          <bgColor indexed="52"/>
        </patternFill>
      </fill>
    </dxf>
    <dxf>
      <fill>
        <patternFill>
          <bgColor indexed="50"/>
        </patternFill>
      </fill>
    </dxf>
    <dxf/>
    <dxf>
      <fill>
        <patternFill>
          <bgColor indexed="52"/>
        </patternFill>
      </fill>
    </dxf>
    <dxf>
      <fill>
        <patternFill>
          <bgColor indexed="50"/>
        </patternFill>
      </fill>
    </dxf>
    <dxf/>
    <dxf>
      <fill>
        <patternFill>
          <bgColor indexed="52"/>
        </patternFill>
      </fill>
    </dxf>
    <dxf>
      <fill>
        <patternFill>
          <bgColor indexed="5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4825"/>
          <c:w val="0.9605"/>
          <c:h val="0.90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(Simulation!$B$13,Simulation!$D$13)</c:f>
              <c:strCache/>
            </c:strRef>
          </c:cat>
          <c:val>
            <c:numRef>
              <c:f>(Simulation!$C$13,Simulation!$E$13)</c:f>
              <c:numCache/>
            </c:numRef>
          </c:val>
        </c:ser>
        <c:axId val="44232730"/>
        <c:axId val="62550251"/>
      </c:barChart>
      <c:catAx>
        <c:axId val="442327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50251"/>
        <c:crosses val="autoZero"/>
        <c:auto val="1"/>
        <c:lblOffset val="100"/>
        <c:tickLblSkip val="1"/>
        <c:noMultiLvlLbl val="0"/>
      </c:catAx>
      <c:valAx>
        <c:axId val="62550251"/>
        <c:scaling>
          <c:orientation val="minMax"/>
          <c:max val="1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32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11</xdr:col>
      <xdr:colOff>0</xdr:colOff>
      <xdr:row>20</xdr:row>
      <xdr:rowOff>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6734175" y="666750"/>
          <a:ext cx="2324100" cy="411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einer Fernsehshow bietet sich für den Kandidaten hinter einer von 3 Türen ein Auto als Hauptpreis.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Der Kandidat wählt im ersten Schritt eine der 3 Türen.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Der Moderator, der weiß, hinter welcher Tür sich das Auto befindet, öffnet eine der beiden anderen Türen und zeigt dem Kandidaten die dahinter befindliche Ziege.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Soll der Kandidat nun im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Schritt seine Wahl der Tür beibehalten oder zur anderen Tür wechseln, um seine Gewinnaussichten zu steigern?</a:t>
          </a:r>
        </a:p>
      </xdr:txBody>
    </xdr:sp>
    <xdr:clientData/>
  </xdr:twoCellAnchor>
  <xdr:twoCellAnchor>
    <xdr:from>
      <xdr:col>0</xdr:col>
      <xdr:colOff>219075</xdr:colOff>
      <xdr:row>2</xdr:row>
      <xdr:rowOff>0</xdr:rowOff>
    </xdr:from>
    <xdr:to>
      <xdr:col>2</xdr:col>
      <xdr:colOff>0</xdr:colOff>
      <xdr:row>12</xdr:row>
      <xdr:rowOff>114300</xdr:rowOff>
    </xdr:to>
    <xdr:grpSp>
      <xdr:nvGrpSpPr>
        <xdr:cNvPr id="2" name="Group 23"/>
        <xdr:cNvGrpSpPr>
          <a:grpSpLocks/>
        </xdr:cNvGrpSpPr>
      </xdr:nvGrpSpPr>
      <xdr:grpSpPr>
        <a:xfrm>
          <a:off x="219075" y="666750"/>
          <a:ext cx="1743075" cy="2400300"/>
          <a:chOff x="79" y="73"/>
          <a:chExt cx="169" cy="252"/>
        </a:xfrm>
        <a:solidFill>
          <a:srgbClr val="FFFFFF"/>
        </a:solidFill>
      </xdr:grpSpPr>
      <xdr:sp>
        <xdr:nvSpPr>
          <xdr:cNvPr id="3" name="Text Box 22"/>
          <xdr:cNvSpPr txBox="1">
            <a:spLocks noChangeArrowheads="1"/>
          </xdr:cNvSpPr>
        </xdr:nvSpPr>
        <xdr:spPr>
          <a:xfrm>
            <a:off x="79" y="73"/>
            <a:ext cx="169" cy="25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3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Tor 1?</a:t>
            </a:r>
          </a:p>
        </xdr:txBody>
      </xdr:sp>
      <xdr:pic>
        <xdr:nvPicPr>
          <xdr:cNvPr id="4" name="Picture 19" descr="ziege"/>
          <xdr:cNvPicPr preferRelativeResize="1">
            <a:picLocks noChangeAspect="1"/>
          </xdr:cNvPicPr>
        </xdr:nvPicPr>
        <xdr:blipFill>
          <a:blip r:embed="rId1"/>
          <a:srcRect t="2510"/>
          <a:stretch>
            <a:fillRect/>
          </a:stretch>
        </xdr:blipFill>
        <xdr:spPr>
          <a:xfrm>
            <a:off x="120" y="84"/>
            <a:ext cx="97" cy="17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352425</xdr:colOff>
      <xdr:row>2</xdr:row>
      <xdr:rowOff>0</xdr:rowOff>
    </xdr:from>
    <xdr:to>
      <xdr:col>6</xdr:col>
      <xdr:colOff>0</xdr:colOff>
      <xdr:row>12</xdr:row>
      <xdr:rowOff>114300</xdr:rowOff>
    </xdr:to>
    <xdr:grpSp>
      <xdr:nvGrpSpPr>
        <xdr:cNvPr id="5" name="Group 31"/>
        <xdr:cNvGrpSpPr>
          <a:grpSpLocks/>
        </xdr:cNvGrpSpPr>
      </xdr:nvGrpSpPr>
      <xdr:grpSpPr>
        <a:xfrm>
          <a:off x="4276725" y="666750"/>
          <a:ext cx="1609725" cy="2400300"/>
          <a:chOff x="418" y="67"/>
          <a:chExt cx="169" cy="252"/>
        </a:xfrm>
        <a:solidFill>
          <a:srgbClr val="FFFFFF"/>
        </a:solidFill>
      </xdr:grpSpPr>
      <xdr:sp>
        <xdr:nvSpPr>
          <xdr:cNvPr id="6" name="Text Box 25"/>
          <xdr:cNvSpPr txBox="1">
            <a:spLocks noChangeArrowheads="1"/>
          </xdr:cNvSpPr>
        </xdr:nvSpPr>
        <xdr:spPr>
          <a:xfrm>
            <a:off x="418" y="67"/>
            <a:ext cx="169" cy="25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3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Tor 3?</a:t>
            </a:r>
          </a:p>
        </xdr:txBody>
      </xdr:sp>
      <xdr:pic>
        <xdr:nvPicPr>
          <xdr:cNvPr id="7" name="Picture 26" descr="ziege"/>
          <xdr:cNvPicPr preferRelativeResize="1">
            <a:picLocks noChangeAspect="1"/>
          </xdr:cNvPicPr>
        </xdr:nvPicPr>
        <xdr:blipFill>
          <a:blip r:embed="rId1"/>
          <a:srcRect t="2510"/>
          <a:stretch>
            <a:fillRect/>
          </a:stretch>
        </xdr:blipFill>
        <xdr:spPr>
          <a:xfrm>
            <a:off x="459" y="78"/>
            <a:ext cx="97" cy="17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352425</xdr:colOff>
      <xdr:row>2</xdr:row>
      <xdr:rowOff>0</xdr:rowOff>
    </xdr:from>
    <xdr:to>
      <xdr:col>4</xdr:col>
      <xdr:colOff>0</xdr:colOff>
      <xdr:row>12</xdr:row>
      <xdr:rowOff>114300</xdr:rowOff>
    </xdr:to>
    <xdr:grpSp>
      <xdr:nvGrpSpPr>
        <xdr:cNvPr id="8" name="Group 30"/>
        <xdr:cNvGrpSpPr>
          <a:grpSpLocks/>
        </xdr:cNvGrpSpPr>
      </xdr:nvGrpSpPr>
      <xdr:grpSpPr>
        <a:xfrm>
          <a:off x="2314575" y="666750"/>
          <a:ext cx="1609725" cy="2400300"/>
          <a:chOff x="245" y="71"/>
          <a:chExt cx="169" cy="252"/>
        </a:xfrm>
        <a:solidFill>
          <a:srgbClr val="FFFFFF"/>
        </a:solidFill>
      </xdr:grpSpPr>
      <xdr:sp>
        <xdr:nvSpPr>
          <xdr:cNvPr id="9" name="Text Box 28"/>
          <xdr:cNvSpPr txBox="1">
            <a:spLocks noChangeArrowheads="1"/>
          </xdr:cNvSpPr>
        </xdr:nvSpPr>
        <xdr:spPr>
          <a:xfrm>
            <a:off x="245" y="71"/>
            <a:ext cx="169" cy="25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3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Tor 2?</a:t>
            </a:r>
          </a:p>
        </xdr:txBody>
      </xdr:sp>
      <xdr:pic>
        <xdr:nvPicPr>
          <xdr:cNvPr id="10" name="Picture 18" descr="auto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67" y="84"/>
            <a:ext cx="128" cy="17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11</xdr:col>
      <xdr:colOff>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00825" y="666750"/>
          <a:ext cx="2324100" cy="3200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 dem ersten Arbeitsblatt hast das "Ziegenproblem" kennen gelernt.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kannst du experimentieren.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Trage dazu Tornummern in die 2. und 4. Spalte ein.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Überlege dir eine Strategie um möglichst oft zu gewinnen.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Erläutert eure Ideen in der Tischgruppe.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Versuche deine Strategie zu begründen.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8</xdr:col>
      <xdr:colOff>0</xdr:colOff>
      <xdr:row>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48400" y="666750"/>
          <a:ext cx="271462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Lösung des "Ziegenproblems"  lässt sich mit Hilfe einer Simulation überprüfen.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Führe die Simulation mit den Strategien: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"Tor beibehalten"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"Tor wechseln"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mehrfach durch.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Vergleiche die Ergebnisse mit denen  aus dem Blatt "Auswertung".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6</xdr:col>
      <xdr:colOff>0</xdr:colOff>
      <xdr:row>11</xdr:row>
      <xdr:rowOff>0</xdr:rowOff>
    </xdr:to>
    <xdr:graphicFrame>
      <xdr:nvGraphicFramePr>
        <xdr:cNvPr id="2" name="Diagramm 8"/>
        <xdr:cNvGraphicFramePr/>
      </xdr:nvGraphicFramePr>
      <xdr:xfrm>
        <a:off x="762000" y="666750"/>
        <a:ext cx="49053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13</xdr:col>
      <xdr:colOff>0</xdr:colOff>
      <xdr:row>21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77075" y="895350"/>
          <a:ext cx="2209800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Mit Hilfe des Baum-diagramms kannst du deine Strategie begründen.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Berechne dazu entlang der Pfade alle Wahrscheinlich-keiten für den Fall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"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 gewonnenen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Vergleiche die Ergebnisse für die beiden Strategien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"Tor beibehalten" (grüne Fälle)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und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"Tor wechseln" (rote Fälle).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6858000" cy="1619250"/>
    <xdr:sp>
      <xdr:nvSpPr>
        <xdr:cNvPr id="1" name="Text Box 3"/>
        <xdr:cNvSpPr txBox="1">
          <a:spLocks noChangeArrowheads="1"/>
        </xdr:cNvSpPr>
      </xdr:nvSpPr>
      <xdr:spPr>
        <a:xfrm>
          <a:off x="762000" y="762000"/>
          <a:ext cx="6858000" cy="1619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Hinweis: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Das Ziegenproblem kann mit diesem Arbeitsblatt analytisch und empirisch untersucht werden.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Dazu entscheiden sich die Schülerinnen und Schüler zwischen den Strategien "1. Tür beibehalten" und "1. Tür wechseln".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von der Simulation erzielten Ergebnisse können anschließend statistisch ausgewertet werden. </a:t>
          </a:r>
        </a:p>
      </xdr:txBody>
    </xdr:sp>
    <xdr:clientData/>
  </xdr:oneCellAnchor>
  <xdr:twoCellAnchor>
    <xdr:from>
      <xdr:col>1</xdr:col>
      <xdr:colOff>0</xdr:colOff>
      <xdr:row>14</xdr:row>
      <xdr:rowOff>0</xdr:rowOff>
    </xdr:from>
    <xdr:to>
      <xdr:col>10</xdr:col>
      <xdr:colOff>0</xdr:colOff>
      <xdr:row>28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762000" y="2543175"/>
          <a:ext cx="6858000" cy="2266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Technischer Hinweis: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Wenn Sie in einigen Feldern bei den Simulationen nur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#NAME?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 den Zellen sehen, installieren und laden Sie das Add-In Analyse-Funktionen.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Wie wird's gemacht?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Klicken Sie im Menü Extras auf Add-Ins.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Aktivieren Sie in der Liste Verfügbare Add-Ins das Kontrollkästchen Analyse-Funktionen,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und klicken Sie dann auf OK.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Folgen Sie, falls notwendig, den Anweisungen im Setup-Programm.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P119"/>
  <sheetViews>
    <sheetView tabSelected="1" zoomScale="150" zoomScaleNormal="150" zoomScalePageLayoutView="0" workbookViewId="0" topLeftCell="A1">
      <selection activeCell="D17" sqref="D17"/>
    </sheetView>
  </sheetViews>
  <sheetFormatPr defaultColWidth="11.421875" defaultRowHeight="12.75"/>
  <cols>
    <col min="1" max="6" width="14.7109375" style="16" customWidth="1"/>
    <col min="7" max="7" width="12.7109375" style="16" customWidth="1"/>
    <col min="8" max="12" width="8.7109375" style="16" customWidth="1"/>
    <col min="13" max="16384" width="11.421875" style="16" customWidth="1"/>
  </cols>
  <sheetData>
    <row r="1" spans="1:16" ht="34.5" customHeight="1">
      <c r="A1" s="32"/>
      <c r="B1" s="33" t="s">
        <v>27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  <c r="N1" s="35"/>
      <c r="O1" s="35"/>
      <c r="P1" s="35"/>
    </row>
    <row r="2" spans="1:16" ht="18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5"/>
      <c r="N2" s="35"/>
      <c r="O2" s="35"/>
      <c r="P2" s="35"/>
    </row>
    <row r="3" spans="1:16" ht="18" customHeight="1">
      <c r="A3" s="35"/>
      <c r="B3" s="35"/>
      <c r="C3" s="35"/>
      <c r="D3" s="35"/>
      <c r="E3" s="35"/>
      <c r="F3" s="35"/>
      <c r="G3" s="36"/>
      <c r="H3" s="36"/>
      <c r="I3" s="36"/>
      <c r="J3" s="36"/>
      <c r="K3" s="36"/>
      <c r="L3" s="36"/>
      <c r="M3" s="35"/>
      <c r="N3" s="35"/>
      <c r="O3" s="35"/>
      <c r="P3" s="35"/>
    </row>
    <row r="4" spans="1:16" ht="18" customHeight="1">
      <c r="A4" s="35"/>
      <c r="B4" s="35"/>
      <c r="C4" s="35"/>
      <c r="D4" s="35"/>
      <c r="E4" s="35"/>
      <c r="F4" s="35"/>
      <c r="G4" s="36"/>
      <c r="H4" s="36"/>
      <c r="I4" s="36"/>
      <c r="J4" s="36"/>
      <c r="K4" s="36"/>
      <c r="L4" s="36"/>
      <c r="M4" s="35"/>
      <c r="N4" s="35"/>
      <c r="O4" s="35"/>
      <c r="P4" s="35"/>
    </row>
    <row r="5" spans="1:16" ht="18" customHeight="1">
      <c r="A5" s="35"/>
      <c r="B5" s="35"/>
      <c r="C5" s="35"/>
      <c r="D5" s="35"/>
      <c r="E5" s="35"/>
      <c r="F5" s="35"/>
      <c r="G5" s="37"/>
      <c r="H5" s="37"/>
      <c r="I5" s="37"/>
      <c r="J5" s="37">
        <v>2</v>
      </c>
      <c r="K5" s="38"/>
      <c r="L5" s="38"/>
      <c r="M5" s="35"/>
      <c r="N5" s="35"/>
      <c r="O5" s="35"/>
      <c r="P5" s="35"/>
    </row>
    <row r="6" spans="1:16" ht="18" customHeight="1">
      <c r="A6" s="35"/>
      <c r="B6" s="39"/>
      <c r="C6" s="39"/>
      <c r="D6" s="39"/>
      <c r="E6" s="39"/>
      <c r="F6" s="39"/>
      <c r="G6" s="36"/>
      <c r="H6" s="36"/>
      <c r="I6" s="36"/>
      <c r="J6" s="36"/>
      <c r="K6" s="38"/>
      <c r="L6" s="38"/>
      <c r="M6" s="35"/>
      <c r="N6" s="35"/>
      <c r="O6" s="35"/>
      <c r="P6" s="35"/>
    </row>
    <row r="7" spans="1:16" ht="18" customHeight="1">
      <c r="A7" s="35"/>
      <c r="B7" s="39"/>
      <c r="C7" s="39"/>
      <c r="D7" s="39"/>
      <c r="E7" s="39"/>
      <c r="F7" s="39"/>
      <c r="G7" s="36"/>
      <c r="H7" s="36"/>
      <c r="I7" s="36"/>
      <c r="J7" s="36"/>
      <c r="K7" s="38"/>
      <c r="L7" s="38"/>
      <c r="M7" s="35"/>
      <c r="N7" s="35"/>
      <c r="O7" s="35"/>
      <c r="P7" s="35"/>
    </row>
    <row r="8" spans="1:16" ht="18" customHeight="1">
      <c r="A8" s="35"/>
      <c r="B8" s="39"/>
      <c r="C8" s="39"/>
      <c r="D8" s="39"/>
      <c r="E8" s="39"/>
      <c r="F8" s="39"/>
      <c r="G8" s="36"/>
      <c r="H8" s="36"/>
      <c r="I8" s="36"/>
      <c r="J8" s="36"/>
      <c r="K8" s="38"/>
      <c r="L8" s="38"/>
      <c r="M8" s="35"/>
      <c r="N8" s="35"/>
      <c r="O8" s="35"/>
      <c r="P8" s="35"/>
    </row>
    <row r="9" spans="1:16" ht="18" customHeight="1">
      <c r="A9" s="35"/>
      <c r="B9" s="39"/>
      <c r="C9" s="39"/>
      <c r="D9" s="39"/>
      <c r="E9" s="39"/>
      <c r="F9" s="39"/>
      <c r="G9" s="36"/>
      <c r="H9" s="36"/>
      <c r="I9" s="36"/>
      <c r="J9" s="36"/>
      <c r="K9" s="38"/>
      <c r="L9" s="38"/>
      <c r="M9" s="35"/>
      <c r="N9" s="35"/>
      <c r="O9" s="35"/>
      <c r="P9" s="35"/>
    </row>
    <row r="10" spans="1:16" ht="18" customHeight="1">
      <c r="A10" s="35"/>
      <c r="B10" s="39"/>
      <c r="C10" s="39"/>
      <c r="D10" s="39"/>
      <c r="E10" s="39"/>
      <c r="F10" s="39"/>
      <c r="G10" s="36"/>
      <c r="H10" s="36"/>
      <c r="I10" s="36"/>
      <c r="J10" s="36"/>
      <c r="K10" s="38"/>
      <c r="L10" s="38"/>
      <c r="M10" s="35"/>
      <c r="N10" s="35"/>
      <c r="O10" s="35"/>
      <c r="P10" s="35"/>
    </row>
    <row r="11" spans="1:16" ht="18" customHeight="1">
      <c r="A11" s="35"/>
      <c r="B11" s="39"/>
      <c r="C11" s="39"/>
      <c r="D11" s="39"/>
      <c r="E11" s="39"/>
      <c r="F11" s="39"/>
      <c r="G11" s="36"/>
      <c r="H11" s="36"/>
      <c r="I11" s="36"/>
      <c r="J11" s="36"/>
      <c r="K11" s="38"/>
      <c r="L11" s="38"/>
      <c r="M11" s="35"/>
      <c r="N11" s="35"/>
      <c r="O11" s="35"/>
      <c r="P11" s="35"/>
    </row>
    <row r="12" spans="1:16" ht="18" customHeight="1">
      <c r="A12" s="35"/>
      <c r="B12" s="40"/>
      <c r="C12" s="40"/>
      <c r="D12" s="40"/>
      <c r="E12" s="40"/>
      <c r="F12" s="40"/>
      <c r="G12" s="36"/>
      <c r="H12" s="36"/>
      <c r="I12" s="36"/>
      <c r="J12" s="36"/>
      <c r="K12" s="38"/>
      <c r="L12" s="38"/>
      <c r="M12" s="35"/>
      <c r="N12" s="35"/>
      <c r="O12" s="35"/>
      <c r="P12" s="35"/>
    </row>
    <row r="13" spans="1:16" ht="18" customHeight="1">
      <c r="A13" s="35"/>
      <c r="B13" s="41"/>
      <c r="C13" s="40"/>
      <c r="D13" s="41"/>
      <c r="E13" s="40"/>
      <c r="F13" s="41"/>
      <c r="G13" s="36"/>
      <c r="H13" s="36"/>
      <c r="I13" s="36"/>
      <c r="J13" s="36"/>
      <c r="K13" s="38"/>
      <c r="L13" s="38"/>
      <c r="M13" s="35"/>
      <c r="N13" s="35"/>
      <c r="O13" s="35"/>
      <c r="P13" s="35"/>
    </row>
    <row r="14" spans="1:16" ht="18" customHeight="1">
      <c r="A14" s="35"/>
      <c r="B14" s="40"/>
      <c r="C14" s="40"/>
      <c r="D14" s="40"/>
      <c r="E14" s="40"/>
      <c r="F14" s="40"/>
      <c r="G14" s="36"/>
      <c r="H14" s="36"/>
      <c r="I14" s="36"/>
      <c r="J14" s="36"/>
      <c r="K14" s="38"/>
      <c r="L14" s="38"/>
      <c r="M14" s="35"/>
      <c r="N14" s="35"/>
      <c r="O14" s="35"/>
      <c r="P14" s="35"/>
    </row>
    <row r="15" spans="1:16" ht="18" customHeight="1">
      <c r="A15" s="42" t="s">
        <v>12</v>
      </c>
      <c r="B15" s="43" t="s">
        <v>1</v>
      </c>
      <c r="C15" s="43" t="s">
        <v>2</v>
      </c>
      <c r="D15" s="43" t="s">
        <v>1</v>
      </c>
      <c r="E15" s="43" t="s">
        <v>11</v>
      </c>
      <c r="F15" s="44"/>
      <c r="G15" s="36"/>
      <c r="H15" s="36"/>
      <c r="I15" s="36"/>
      <c r="J15" s="36"/>
      <c r="K15" s="38"/>
      <c r="L15" s="38"/>
      <c r="M15" s="35"/>
      <c r="N15" s="35"/>
      <c r="O15" s="35"/>
      <c r="P15" s="35"/>
    </row>
    <row r="16" spans="1:16" ht="18" customHeight="1">
      <c r="A16" s="45"/>
      <c r="B16" s="46" t="s">
        <v>9</v>
      </c>
      <c r="C16" s="46" t="s">
        <v>4</v>
      </c>
      <c r="D16" s="46" t="s">
        <v>10</v>
      </c>
      <c r="E16" s="47" t="s">
        <v>7</v>
      </c>
      <c r="F16" s="47" t="s">
        <v>8</v>
      </c>
      <c r="G16" s="36"/>
      <c r="H16" s="36"/>
      <c r="I16" s="36"/>
      <c r="J16" s="36"/>
      <c r="K16" s="38"/>
      <c r="L16" s="38"/>
      <c r="M16" s="35"/>
      <c r="N16" s="35"/>
      <c r="O16" s="35"/>
      <c r="P16" s="35"/>
    </row>
    <row r="17" spans="1:16" ht="18" customHeight="1">
      <c r="A17" s="48" t="s">
        <v>16</v>
      </c>
      <c r="B17" s="24">
        <v>1</v>
      </c>
      <c r="C17" s="25">
        <v>3</v>
      </c>
      <c r="D17" s="25"/>
      <c r="E17" s="25"/>
      <c r="F17" s="25"/>
      <c r="G17" s="11"/>
      <c r="H17" s="11"/>
      <c r="I17" s="11"/>
      <c r="J17" s="11">
        <v>1</v>
      </c>
      <c r="K17" s="38"/>
      <c r="L17" s="38"/>
      <c r="M17" s="35"/>
      <c r="N17" s="35"/>
      <c r="O17" s="35"/>
      <c r="P17" s="35"/>
    </row>
    <row r="18" spans="1:16" ht="18" customHeight="1">
      <c r="A18" s="35"/>
      <c r="B18" s="40"/>
      <c r="C18" s="40"/>
      <c r="D18" s="40"/>
      <c r="E18" s="40"/>
      <c r="F18" s="40"/>
      <c r="G18" s="36"/>
      <c r="H18" s="36"/>
      <c r="I18" s="36"/>
      <c r="J18" s="36"/>
      <c r="K18" s="38"/>
      <c r="L18" s="38"/>
      <c r="M18" s="35"/>
      <c r="N18" s="35"/>
      <c r="O18" s="35"/>
      <c r="P18" s="35"/>
    </row>
    <row r="19" spans="1:16" ht="18" customHeight="1">
      <c r="A19" s="35"/>
      <c r="B19" s="40"/>
      <c r="C19" s="40"/>
      <c r="D19" s="40"/>
      <c r="E19" s="40"/>
      <c r="F19" s="40"/>
      <c r="G19" s="36"/>
      <c r="H19" s="36"/>
      <c r="I19" s="36"/>
      <c r="J19" s="36"/>
      <c r="K19" s="38"/>
      <c r="L19" s="38"/>
      <c r="M19" s="35"/>
      <c r="N19" s="35"/>
      <c r="O19" s="35"/>
      <c r="P19" s="35"/>
    </row>
    <row r="20" spans="1:16" ht="18" customHeight="1">
      <c r="A20" s="35"/>
      <c r="B20" s="35"/>
      <c r="C20" s="35"/>
      <c r="D20" s="35"/>
      <c r="E20" s="35"/>
      <c r="F20" s="35"/>
      <c r="G20" s="36"/>
      <c r="H20" s="36"/>
      <c r="I20" s="36"/>
      <c r="J20" s="36"/>
      <c r="K20" s="38"/>
      <c r="L20" s="38"/>
      <c r="M20" s="35"/>
      <c r="N20" s="35"/>
      <c r="O20" s="35"/>
      <c r="P20" s="35"/>
    </row>
    <row r="21" spans="1:16" ht="18" customHeight="1">
      <c r="A21" s="35"/>
      <c r="B21" s="35"/>
      <c r="C21" s="35"/>
      <c r="D21" s="35"/>
      <c r="E21" s="35"/>
      <c r="F21" s="35"/>
      <c r="G21" s="36"/>
      <c r="H21" s="36"/>
      <c r="I21" s="36"/>
      <c r="J21" s="36"/>
      <c r="K21" s="38"/>
      <c r="L21" s="38"/>
      <c r="M21" s="35"/>
      <c r="N21" s="35"/>
      <c r="O21" s="35"/>
      <c r="P21" s="35"/>
    </row>
    <row r="22" spans="1:16" ht="18" customHeight="1">
      <c r="A22" s="35"/>
      <c r="B22" s="35"/>
      <c r="C22" s="35"/>
      <c r="D22" s="35"/>
      <c r="E22" s="35"/>
      <c r="F22" s="35"/>
      <c r="G22" s="36"/>
      <c r="H22" s="36"/>
      <c r="I22" s="36"/>
      <c r="J22" s="36"/>
      <c r="K22" s="38"/>
      <c r="L22" s="38"/>
      <c r="M22" s="35"/>
      <c r="N22" s="35"/>
      <c r="O22" s="35"/>
      <c r="P22" s="35"/>
    </row>
    <row r="23" spans="1:16" ht="18" customHeight="1">
      <c r="A23" s="35"/>
      <c r="B23" s="35"/>
      <c r="C23" s="35"/>
      <c r="D23" s="35"/>
      <c r="E23" s="35"/>
      <c r="F23" s="35"/>
      <c r="G23" s="36"/>
      <c r="H23" s="36"/>
      <c r="I23" s="36"/>
      <c r="J23" s="36"/>
      <c r="K23" s="38"/>
      <c r="L23" s="38"/>
      <c r="M23" s="35"/>
      <c r="N23" s="35"/>
      <c r="O23" s="35"/>
      <c r="P23" s="35"/>
    </row>
    <row r="24" spans="1:16" ht="18" customHeight="1">
      <c r="A24" s="35"/>
      <c r="B24" s="35"/>
      <c r="C24" s="35"/>
      <c r="D24" s="35"/>
      <c r="E24" s="35"/>
      <c r="F24" s="35"/>
      <c r="G24" s="36"/>
      <c r="H24" s="36"/>
      <c r="I24" s="36"/>
      <c r="J24" s="36"/>
      <c r="K24" s="38"/>
      <c r="L24" s="38"/>
      <c r="M24" s="35"/>
      <c r="N24" s="35"/>
      <c r="O24" s="35"/>
      <c r="P24" s="35"/>
    </row>
    <row r="25" spans="1:16" ht="18" customHeight="1">
      <c r="A25" s="35"/>
      <c r="B25" s="35"/>
      <c r="C25" s="35"/>
      <c r="D25" s="35"/>
      <c r="E25" s="35"/>
      <c r="F25" s="35"/>
      <c r="G25" s="36"/>
      <c r="H25" s="36"/>
      <c r="I25" s="36"/>
      <c r="J25" s="36"/>
      <c r="K25" s="38"/>
      <c r="L25" s="38"/>
      <c r="M25" s="35"/>
      <c r="N25" s="35"/>
      <c r="O25" s="35"/>
      <c r="P25" s="35"/>
    </row>
    <row r="26" spans="1:16" ht="15" customHeight="1">
      <c r="A26" s="35"/>
      <c r="B26" s="35"/>
      <c r="C26" s="35"/>
      <c r="D26" s="35"/>
      <c r="E26" s="35"/>
      <c r="F26" s="35"/>
      <c r="G26" s="36"/>
      <c r="H26" s="36"/>
      <c r="I26" s="36"/>
      <c r="J26" s="36"/>
      <c r="K26" s="38"/>
      <c r="L26" s="38"/>
      <c r="M26" s="35"/>
      <c r="N26" s="35"/>
      <c r="O26" s="35"/>
      <c r="P26" s="35"/>
    </row>
    <row r="27" spans="1:16" ht="15" customHeight="1">
      <c r="A27" s="35"/>
      <c r="B27" s="35"/>
      <c r="C27" s="35"/>
      <c r="D27" s="35"/>
      <c r="E27" s="35"/>
      <c r="F27" s="35"/>
      <c r="G27" s="36"/>
      <c r="H27" s="36"/>
      <c r="I27" s="36"/>
      <c r="J27" s="36"/>
      <c r="K27" s="38"/>
      <c r="L27" s="38"/>
      <c r="M27" s="35"/>
      <c r="N27" s="35"/>
      <c r="O27" s="35"/>
      <c r="P27" s="35"/>
    </row>
    <row r="28" spans="1:16" ht="1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8"/>
      <c r="L28" s="38"/>
      <c r="M28" s="35"/>
      <c r="N28" s="35"/>
      <c r="O28" s="35"/>
      <c r="P28" s="35"/>
    </row>
    <row r="29" spans="1:16" ht="1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8"/>
      <c r="L29" s="38"/>
      <c r="M29" s="35"/>
      <c r="N29" s="35"/>
      <c r="O29" s="35"/>
      <c r="P29" s="35"/>
    </row>
    <row r="30" spans="1:16" ht="1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8"/>
      <c r="L30" s="38"/>
      <c r="M30" s="35"/>
      <c r="N30" s="35"/>
      <c r="O30" s="35"/>
      <c r="P30" s="35"/>
    </row>
    <row r="31" spans="1:16" ht="1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8"/>
      <c r="L31" s="38"/>
      <c r="M31" s="35"/>
      <c r="N31" s="35"/>
      <c r="O31" s="35"/>
      <c r="P31" s="35"/>
    </row>
    <row r="32" spans="1:16" ht="1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8"/>
      <c r="L32" s="38"/>
      <c r="M32" s="35"/>
      <c r="N32" s="35"/>
      <c r="O32" s="35"/>
      <c r="P32" s="35"/>
    </row>
    <row r="33" spans="1:16" ht="1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8"/>
      <c r="L33" s="38"/>
      <c r="M33" s="35"/>
      <c r="N33" s="35"/>
      <c r="O33" s="35"/>
      <c r="P33" s="35"/>
    </row>
    <row r="34" spans="1:16" ht="1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8"/>
      <c r="L34" s="38"/>
      <c r="M34" s="35"/>
      <c r="N34" s="35"/>
      <c r="O34" s="35"/>
      <c r="P34" s="35"/>
    </row>
    <row r="35" spans="1:16" ht="1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8"/>
      <c r="L35" s="38"/>
      <c r="M35" s="35"/>
      <c r="N35" s="35"/>
      <c r="O35" s="35"/>
      <c r="P35" s="35"/>
    </row>
    <row r="36" spans="1:16" ht="1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8"/>
      <c r="L36" s="38"/>
      <c r="M36" s="35"/>
      <c r="N36" s="35"/>
      <c r="O36" s="35"/>
      <c r="P36" s="35"/>
    </row>
    <row r="37" spans="1:16" ht="1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8"/>
      <c r="L37" s="38"/>
      <c r="M37" s="35"/>
      <c r="N37" s="35"/>
      <c r="O37" s="35"/>
      <c r="P37" s="35"/>
    </row>
    <row r="38" spans="1:16" ht="1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8"/>
      <c r="L38" s="38"/>
      <c r="M38" s="35"/>
      <c r="N38" s="35"/>
      <c r="O38" s="35"/>
      <c r="P38" s="35"/>
    </row>
    <row r="39" spans="1:16" ht="1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8"/>
      <c r="L39" s="38"/>
      <c r="M39" s="35"/>
      <c r="N39" s="35"/>
      <c r="O39" s="35"/>
      <c r="P39" s="35"/>
    </row>
    <row r="40" spans="1:16" ht="1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8"/>
      <c r="L40" s="38"/>
      <c r="M40" s="35"/>
      <c r="N40" s="35"/>
      <c r="O40" s="35"/>
      <c r="P40" s="35"/>
    </row>
    <row r="41" spans="7:12" ht="15" customHeight="1">
      <c r="G41" s="17"/>
      <c r="H41" s="17"/>
      <c r="I41" s="17"/>
      <c r="J41" s="17"/>
      <c r="K41" s="10"/>
      <c r="L41" s="10"/>
    </row>
    <row r="42" spans="7:12" ht="15" customHeight="1">
      <c r="G42" s="17"/>
      <c r="H42" s="17"/>
      <c r="I42" s="17"/>
      <c r="J42" s="17"/>
      <c r="K42" s="10"/>
      <c r="L42" s="10"/>
    </row>
    <row r="43" spans="7:12" ht="15" customHeight="1">
      <c r="G43" s="17"/>
      <c r="H43" s="17"/>
      <c r="I43" s="17"/>
      <c r="J43" s="17"/>
      <c r="K43" s="10"/>
      <c r="L43" s="10"/>
    </row>
    <row r="44" spans="7:12" ht="15" customHeight="1">
      <c r="G44" s="17"/>
      <c r="H44" s="17"/>
      <c r="I44" s="17"/>
      <c r="J44" s="17"/>
      <c r="K44" s="10"/>
      <c r="L44" s="10"/>
    </row>
    <row r="45" spans="7:12" ht="15" customHeight="1">
      <c r="G45" s="17"/>
      <c r="H45" s="17"/>
      <c r="I45" s="17"/>
      <c r="J45" s="17"/>
      <c r="K45" s="10"/>
      <c r="L45" s="10"/>
    </row>
    <row r="46" spans="7:12" ht="15">
      <c r="G46" s="17"/>
      <c r="H46" s="17"/>
      <c r="I46" s="17"/>
      <c r="J46" s="17"/>
      <c r="K46" s="10"/>
      <c r="L46" s="10"/>
    </row>
    <row r="47" spans="7:12" ht="15">
      <c r="G47" s="17"/>
      <c r="H47" s="17"/>
      <c r="I47" s="17"/>
      <c r="J47" s="17"/>
      <c r="K47" s="10"/>
      <c r="L47" s="10"/>
    </row>
    <row r="48" spans="7:12" ht="15">
      <c r="G48" s="17"/>
      <c r="H48" s="17"/>
      <c r="I48" s="17"/>
      <c r="J48" s="17"/>
      <c r="K48" s="10"/>
      <c r="L48" s="10"/>
    </row>
    <row r="49" spans="7:12" ht="15">
      <c r="G49" s="17"/>
      <c r="H49" s="17"/>
      <c r="I49" s="17"/>
      <c r="J49" s="17"/>
      <c r="K49" s="10"/>
      <c r="L49" s="10"/>
    </row>
    <row r="50" spans="7:12" ht="15">
      <c r="G50" s="17"/>
      <c r="H50" s="17"/>
      <c r="I50" s="17"/>
      <c r="J50" s="17"/>
      <c r="K50" s="10"/>
      <c r="L50" s="10"/>
    </row>
    <row r="51" spans="7:12" ht="15">
      <c r="G51" s="17"/>
      <c r="H51" s="17"/>
      <c r="I51" s="17"/>
      <c r="J51" s="17"/>
      <c r="K51" s="10"/>
      <c r="L51" s="10"/>
    </row>
    <row r="52" spans="7:12" ht="15">
      <c r="G52" s="17"/>
      <c r="H52" s="17"/>
      <c r="I52" s="17"/>
      <c r="J52" s="17"/>
      <c r="K52" s="10"/>
      <c r="L52" s="10"/>
    </row>
    <row r="53" spans="7:12" ht="15">
      <c r="G53" s="17"/>
      <c r="H53" s="17"/>
      <c r="I53" s="17"/>
      <c r="J53" s="17"/>
      <c r="K53" s="10"/>
      <c r="L53" s="10"/>
    </row>
    <row r="54" spans="7:12" ht="15">
      <c r="G54" s="17"/>
      <c r="H54" s="17"/>
      <c r="I54" s="17"/>
      <c r="J54" s="17"/>
      <c r="K54" s="10"/>
      <c r="L54" s="10"/>
    </row>
    <row r="55" spans="7:12" ht="15">
      <c r="G55" s="17"/>
      <c r="H55" s="17"/>
      <c r="I55" s="17"/>
      <c r="J55" s="17"/>
      <c r="K55" s="10"/>
      <c r="L55" s="10"/>
    </row>
    <row r="56" spans="7:12" ht="15">
      <c r="G56" s="17"/>
      <c r="H56" s="17"/>
      <c r="I56" s="17"/>
      <c r="J56" s="17"/>
      <c r="K56" s="10"/>
      <c r="L56" s="10"/>
    </row>
    <row r="57" spans="7:12" ht="15">
      <c r="G57" s="17"/>
      <c r="H57" s="17"/>
      <c r="I57" s="17"/>
      <c r="J57" s="17"/>
      <c r="K57" s="10"/>
      <c r="L57" s="10"/>
    </row>
    <row r="58" spans="7:12" ht="15">
      <c r="G58" s="17"/>
      <c r="H58" s="17"/>
      <c r="I58" s="17"/>
      <c r="J58" s="17"/>
      <c r="K58" s="10"/>
      <c r="L58" s="10"/>
    </row>
    <row r="59" spans="7:12" ht="15">
      <c r="G59" s="17"/>
      <c r="H59" s="17"/>
      <c r="I59" s="17"/>
      <c r="J59" s="17"/>
      <c r="K59" s="10"/>
      <c r="L59" s="10"/>
    </row>
    <row r="60" spans="7:12" ht="15">
      <c r="G60" s="17"/>
      <c r="H60" s="17"/>
      <c r="I60" s="17"/>
      <c r="J60" s="17"/>
      <c r="K60" s="10"/>
      <c r="L60" s="10"/>
    </row>
    <row r="61" spans="7:12" ht="15">
      <c r="G61" s="17"/>
      <c r="H61" s="17"/>
      <c r="I61" s="17"/>
      <c r="J61" s="17"/>
      <c r="K61" s="10"/>
      <c r="L61" s="10"/>
    </row>
    <row r="62" spans="7:12" ht="15">
      <c r="G62" s="17"/>
      <c r="H62" s="17"/>
      <c r="I62" s="17"/>
      <c r="J62" s="17"/>
      <c r="K62" s="10"/>
      <c r="L62" s="10"/>
    </row>
    <row r="63" spans="7:12" ht="15">
      <c r="G63" s="17"/>
      <c r="H63" s="17"/>
      <c r="I63" s="17"/>
      <c r="J63" s="17"/>
      <c r="K63" s="10"/>
      <c r="L63" s="10"/>
    </row>
    <row r="64" spans="7:12" ht="15">
      <c r="G64" s="17"/>
      <c r="H64" s="17"/>
      <c r="I64" s="17"/>
      <c r="J64" s="17"/>
      <c r="K64" s="10"/>
      <c r="L64" s="10"/>
    </row>
    <row r="65" spans="7:12" ht="15">
      <c r="G65" s="17"/>
      <c r="H65" s="17"/>
      <c r="I65" s="17"/>
      <c r="J65" s="17"/>
      <c r="K65" s="10"/>
      <c r="L65" s="10"/>
    </row>
    <row r="66" spans="7:12" ht="15">
      <c r="G66" s="17"/>
      <c r="H66" s="17"/>
      <c r="I66" s="17"/>
      <c r="J66" s="17"/>
      <c r="K66" s="10"/>
      <c r="L66" s="10"/>
    </row>
    <row r="67" spans="7:12" ht="15">
      <c r="G67" s="17"/>
      <c r="H67" s="17"/>
      <c r="I67" s="17"/>
      <c r="J67" s="17"/>
      <c r="K67" s="10"/>
      <c r="L67" s="10"/>
    </row>
    <row r="68" spans="7:12" ht="15">
      <c r="G68" s="17"/>
      <c r="H68" s="17"/>
      <c r="I68" s="17"/>
      <c r="J68" s="17"/>
      <c r="K68" s="10"/>
      <c r="L68" s="10"/>
    </row>
    <row r="69" spans="7:12" ht="15">
      <c r="G69" s="17"/>
      <c r="H69" s="17"/>
      <c r="I69" s="17"/>
      <c r="J69" s="17"/>
      <c r="K69" s="10"/>
      <c r="L69" s="10"/>
    </row>
    <row r="70" spans="7:12" ht="15">
      <c r="G70" s="17"/>
      <c r="H70" s="17"/>
      <c r="I70" s="17"/>
      <c r="J70" s="17"/>
      <c r="K70" s="10"/>
      <c r="L70" s="10"/>
    </row>
    <row r="71" spans="7:12" ht="15">
      <c r="G71" s="17"/>
      <c r="H71" s="17"/>
      <c r="I71" s="17"/>
      <c r="J71" s="17"/>
      <c r="K71" s="10"/>
      <c r="L71" s="10"/>
    </row>
    <row r="72" spans="7:12" ht="15">
      <c r="G72" s="17"/>
      <c r="H72" s="17"/>
      <c r="I72" s="17"/>
      <c r="J72" s="17"/>
      <c r="K72" s="10"/>
      <c r="L72" s="10"/>
    </row>
    <row r="73" spans="7:12" ht="15">
      <c r="G73" s="17"/>
      <c r="H73" s="17"/>
      <c r="I73" s="17"/>
      <c r="J73" s="17"/>
      <c r="K73" s="10"/>
      <c r="L73" s="10"/>
    </row>
    <row r="74" spans="7:12" ht="15">
      <c r="G74" s="17"/>
      <c r="H74" s="17"/>
      <c r="I74" s="17"/>
      <c r="J74" s="17"/>
      <c r="K74" s="10"/>
      <c r="L74" s="10"/>
    </row>
    <row r="75" spans="7:12" ht="15">
      <c r="G75" s="17"/>
      <c r="H75" s="17"/>
      <c r="I75" s="17"/>
      <c r="J75" s="17"/>
      <c r="K75" s="10"/>
      <c r="L75" s="10"/>
    </row>
    <row r="76" spans="7:12" ht="15">
      <c r="G76" s="17"/>
      <c r="H76" s="17"/>
      <c r="I76" s="17"/>
      <c r="J76" s="17"/>
      <c r="K76" s="10"/>
      <c r="L76" s="10"/>
    </row>
    <row r="77" spans="7:12" ht="15">
      <c r="G77" s="17"/>
      <c r="H77" s="17"/>
      <c r="I77" s="17"/>
      <c r="J77" s="17"/>
      <c r="K77" s="10"/>
      <c r="L77" s="10"/>
    </row>
    <row r="78" spans="7:12" ht="15">
      <c r="G78" s="17"/>
      <c r="H78" s="17"/>
      <c r="I78" s="17"/>
      <c r="J78" s="17"/>
      <c r="K78" s="10"/>
      <c r="L78" s="10"/>
    </row>
    <row r="79" spans="7:12" ht="15">
      <c r="G79" s="17"/>
      <c r="H79" s="17"/>
      <c r="I79" s="17"/>
      <c r="J79" s="17"/>
      <c r="K79" s="10"/>
      <c r="L79" s="10"/>
    </row>
    <row r="80" spans="7:12" ht="15">
      <c r="G80" s="17"/>
      <c r="H80" s="17"/>
      <c r="I80" s="17"/>
      <c r="J80" s="17"/>
      <c r="K80" s="10"/>
      <c r="L80" s="10"/>
    </row>
    <row r="81" spans="7:12" ht="15">
      <c r="G81" s="17"/>
      <c r="H81" s="17"/>
      <c r="I81" s="17"/>
      <c r="J81" s="17"/>
      <c r="K81" s="10"/>
      <c r="L81" s="10"/>
    </row>
    <row r="82" spans="7:12" ht="15">
      <c r="G82" s="17"/>
      <c r="H82" s="17"/>
      <c r="I82" s="17"/>
      <c r="J82" s="17"/>
      <c r="K82" s="10"/>
      <c r="L82" s="10"/>
    </row>
    <row r="83" spans="7:12" ht="15">
      <c r="G83" s="17"/>
      <c r="H83" s="17"/>
      <c r="I83" s="17"/>
      <c r="J83" s="17"/>
      <c r="K83" s="10"/>
      <c r="L83" s="10"/>
    </row>
    <row r="84" spans="7:12" ht="15">
      <c r="G84" s="17"/>
      <c r="H84" s="17"/>
      <c r="I84" s="17"/>
      <c r="J84" s="17"/>
      <c r="K84" s="10"/>
      <c r="L84" s="10"/>
    </row>
    <row r="85" spans="7:12" ht="15">
      <c r="G85" s="17"/>
      <c r="H85" s="17"/>
      <c r="I85" s="17"/>
      <c r="J85" s="17"/>
      <c r="K85" s="10"/>
      <c r="L85" s="10"/>
    </row>
    <row r="86" spans="7:12" ht="15">
      <c r="G86" s="17"/>
      <c r="H86" s="17"/>
      <c r="I86" s="17"/>
      <c r="J86" s="17"/>
      <c r="K86" s="10"/>
      <c r="L86" s="10"/>
    </row>
    <row r="87" spans="7:12" ht="15">
      <c r="G87" s="17"/>
      <c r="H87" s="17"/>
      <c r="I87" s="17"/>
      <c r="J87" s="17"/>
      <c r="K87" s="10"/>
      <c r="L87" s="10"/>
    </row>
    <row r="88" spans="7:12" ht="15">
      <c r="G88" s="17"/>
      <c r="H88" s="17"/>
      <c r="I88" s="17"/>
      <c r="J88" s="17"/>
      <c r="K88" s="10"/>
      <c r="L88" s="10"/>
    </row>
    <row r="89" spans="7:12" ht="15">
      <c r="G89" s="17"/>
      <c r="H89" s="17"/>
      <c r="I89" s="17"/>
      <c r="J89" s="17"/>
      <c r="K89" s="10"/>
      <c r="L89" s="10"/>
    </row>
    <row r="90" spans="7:12" ht="15">
      <c r="G90" s="17"/>
      <c r="H90" s="17"/>
      <c r="I90" s="17"/>
      <c r="J90" s="17"/>
      <c r="K90" s="10"/>
      <c r="L90" s="10"/>
    </row>
    <row r="91" spans="7:12" ht="15">
      <c r="G91" s="17"/>
      <c r="H91" s="17"/>
      <c r="I91" s="17"/>
      <c r="J91" s="17"/>
      <c r="K91" s="10"/>
      <c r="L91" s="10"/>
    </row>
    <row r="92" spans="7:12" ht="15">
      <c r="G92" s="17"/>
      <c r="H92" s="17"/>
      <c r="I92" s="17"/>
      <c r="J92" s="17"/>
      <c r="K92" s="10"/>
      <c r="L92" s="10"/>
    </row>
    <row r="93" spans="7:12" ht="15">
      <c r="G93" s="17"/>
      <c r="H93" s="17"/>
      <c r="I93" s="17"/>
      <c r="J93" s="17"/>
      <c r="K93" s="10"/>
      <c r="L93" s="10"/>
    </row>
    <row r="94" spans="7:12" ht="15">
      <c r="G94" s="17"/>
      <c r="H94" s="17"/>
      <c r="I94" s="17"/>
      <c r="J94" s="17"/>
      <c r="K94" s="10"/>
      <c r="L94" s="10"/>
    </row>
    <row r="95" spans="7:12" ht="15">
      <c r="G95" s="17"/>
      <c r="H95" s="17"/>
      <c r="I95" s="17"/>
      <c r="J95" s="17"/>
      <c r="K95" s="10"/>
      <c r="L95" s="10"/>
    </row>
    <row r="96" spans="7:12" ht="15">
      <c r="G96" s="17"/>
      <c r="H96" s="17"/>
      <c r="I96" s="17"/>
      <c r="J96" s="17"/>
      <c r="K96" s="10"/>
      <c r="L96" s="10"/>
    </row>
    <row r="97" spans="7:12" ht="15">
      <c r="G97" s="17"/>
      <c r="H97" s="17"/>
      <c r="I97" s="17"/>
      <c r="J97" s="17"/>
      <c r="K97" s="10"/>
      <c r="L97" s="10"/>
    </row>
    <row r="98" spans="7:12" ht="15">
      <c r="G98" s="17"/>
      <c r="H98" s="17"/>
      <c r="I98" s="17"/>
      <c r="J98" s="17"/>
      <c r="K98" s="10"/>
      <c r="L98" s="10"/>
    </row>
    <row r="99" spans="7:12" ht="15">
      <c r="G99" s="17"/>
      <c r="H99" s="17"/>
      <c r="I99" s="17"/>
      <c r="J99" s="17"/>
      <c r="K99" s="10"/>
      <c r="L99" s="10"/>
    </row>
    <row r="100" spans="7:12" ht="15">
      <c r="G100" s="17"/>
      <c r="H100" s="17"/>
      <c r="I100" s="17"/>
      <c r="J100" s="17"/>
      <c r="K100" s="10"/>
      <c r="L100" s="10"/>
    </row>
    <row r="101" spans="7:12" ht="15">
      <c r="G101" s="17"/>
      <c r="H101" s="17"/>
      <c r="I101" s="17"/>
      <c r="J101" s="17"/>
      <c r="K101" s="10"/>
      <c r="L101" s="10"/>
    </row>
    <row r="102" spans="7:12" ht="15">
      <c r="G102" s="17"/>
      <c r="H102" s="17"/>
      <c r="I102" s="17"/>
      <c r="J102" s="17"/>
      <c r="K102" s="10"/>
      <c r="L102" s="10"/>
    </row>
    <row r="103" spans="7:12" ht="15">
      <c r="G103" s="17"/>
      <c r="H103" s="17"/>
      <c r="I103" s="17"/>
      <c r="J103" s="17"/>
      <c r="K103" s="10"/>
      <c r="L103" s="10"/>
    </row>
    <row r="104" spans="7:12" ht="15" customHeight="1">
      <c r="G104" s="17"/>
      <c r="H104" s="17"/>
      <c r="I104" s="17"/>
      <c r="J104" s="17"/>
      <c r="K104" s="17"/>
      <c r="L104" s="17"/>
    </row>
    <row r="105" spans="7:12" ht="15" customHeight="1">
      <c r="G105" s="17"/>
      <c r="H105" s="17"/>
      <c r="I105" s="17"/>
      <c r="J105" s="17"/>
      <c r="K105" s="17"/>
      <c r="L105" s="17"/>
    </row>
    <row r="106" spans="7:12" ht="15" customHeight="1">
      <c r="G106" s="17"/>
      <c r="H106" s="17"/>
      <c r="I106" s="17"/>
      <c r="J106" s="17"/>
      <c r="K106" s="17"/>
      <c r="L106" s="17"/>
    </row>
    <row r="107" spans="7:12" ht="15" customHeight="1">
      <c r="G107" s="17"/>
      <c r="H107" s="17"/>
      <c r="I107" s="17"/>
      <c r="J107" s="17"/>
      <c r="K107" s="17"/>
      <c r="L107" s="17"/>
    </row>
    <row r="108" spans="7:12" ht="15" customHeight="1">
      <c r="G108" s="17"/>
      <c r="H108" s="17"/>
      <c r="I108" s="17"/>
      <c r="J108" s="17"/>
      <c r="K108" s="17"/>
      <c r="L108" s="17"/>
    </row>
    <row r="109" spans="7:12" ht="15" customHeight="1">
      <c r="G109" s="17"/>
      <c r="H109" s="17"/>
      <c r="I109" s="17"/>
      <c r="J109" s="17"/>
      <c r="K109" s="17"/>
      <c r="L109" s="17"/>
    </row>
    <row r="110" spans="7:12" ht="15" customHeight="1">
      <c r="G110" s="17"/>
      <c r="H110" s="17"/>
      <c r="I110" s="17"/>
      <c r="J110" s="17"/>
      <c r="K110" s="17"/>
      <c r="L110" s="17"/>
    </row>
    <row r="111" spans="7:12" ht="15" customHeight="1">
      <c r="G111" s="17"/>
      <c r="H111" s="17"/>
      <c r="I111" s="17"/>
      <c r="J111" s="17"/>
      <c r="K111" s="17"/>
      <c r="L111" s="17"/>
    </row>
    <row r="112" spans="7:12" ht="15" customHeight="1">
      <c r="G112" s="17"/>
      <c r="H112" s="17"/>
      <c r="I112" s="17"/>
      <c r="J112" s="17"/>
      <c r="K112" s="17"/>
      <c r="L112" s="17"/>
    </row>
    <row r="113" spans="7:12" ht="15" customHeight="1">
      <c r="G113" s="17"/>
      <c r="H113" s="17"/>
      <c r="I113" s="17"/>
      <c r="J113" s="17"/>
      <c r="K113" s="17"/>
      <c r="L113" s="17"/>
    </row>
    <row r="114" spans="7:12" ht="15" customHeight="1">
      <c r="G114" s="17"/>
      <c r="H114" s="17"/>
      <c r="I114" s="17"/>
      <c r="J114" s="17"/>
      <c r="K114" s="17"/>
      <c r="L114" s="17"/>
    </row>
    <row r="115" spans="7:12" ht="15" customHeight="1">
      <c r="G115" s="17"/>
      <c r="H115" s="17"/>
      <c r="I115" s="17"/>
      <c r="J115" s="17"/>
      <c r="K115" s="17"/>
      <c r="L115" s="17"/>
    </row>
    <row r="116" spans="7:12" ht="15" customHeight="1">
      <c r="G116" s="17"/>
      <c r="H116" s="17"/>
      <c r="I116" s="17"/>
      <c r="J116" s="17"/>
      <c r="K116" s="17"/>
      <c r="L116" s="17"/>
    </row>
    <row r="117" spans="7:12" ht="15" customHeight="1">
      <c r="G117" s="17"/>
      <c r="H117" s="17"/>
      <c r="I117" s="17"/>
      <c r="J117" s="17"/>
      <c r="K117" s="17"/>
      <c r="L117" s="17"/>
    </row>
    <row r="118" spans="7:12" ht="15" customHeight="1">
      <c r="G118" s="17"/>
      <c r="H118" s="17"/>
      <c r="I118" s="17"/>
      <c r="J118" s="17"/>
      <c r="K118" s="17"/>
      <c r="L118" s="17"/>
    </row>
    <row r="119" spans="7:12" ht="15" customHeight="1">
      <c r="G119" s="17"/>
      <c r="H119" s="17"/>
      <c r="I119" s="17"/>
      <c r="J119" s="17"/>
      <c r="K119" s="17"/>
      <c r="L119" s="17"/>
    </row>
  </sheetData>
  <sheetProtection/>
  <conditionalFormatting sqref="D17">
    <cfRule type="cellIs" priority="1" dxfId="2" operator="equal" stopIfTrue="1">
      <formula>""</formula>
    </cfRule>
    <cfRule type="cellIs" priority="2" dxfId="1" operator="equal" stopIfTrue="1">
      <formula>$B$17</formula>
    </cfRule>
    <cfRule type="cellIs" priority="3" dxfId="0" operator="notEqual" stopIfTrue="1">
      <formula>$B$17</formula>
    </cfRule>
  </conditionalFormatting>
  <dataValidations count="1">
    <dataValidation type="whole" allowBlank="1" showInputMessage="1" showErrorMessage="1" errorTitle="Falsche Eingabe" error="Es gibt nur die Tornummern 1, 2 oder 3." sqref="B17:F17">
      <formula1>1</formula1>
      <formula2>3</formula2>
    </dataValidation>
  </dataValidation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91" r:id="rId3"/>
  <headerFooter alignWithMargins="0">
    <oddFooter>&amp;R© Ernst Klett Verlag GmbH, Stuttgart 2007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L119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12.7109375" style="18" customWidth="1"/>
    <col min="2" max="6" width="14.7109375" style="18" customWidth="1"/>
    <col min="7" max="7" width="12.7109375" style="18" customWidth="1"/>
    <col min="8" max="12" width="8.7109375" style="18" customWidth="1"/>
    <col min="13" max="16384" width="11.421875" style="18" customWidth="1"/>
  </cols>
  <sheetData>
    <row r="1" spans="1:12" ht="34.5" customHeight="1">
      <c r="A1" s="15"/>
      <c r="B1" s="4" t="s">
        <v>26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8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" customHeight="1">
      <c r="A3" s="26"/>
      <c r="B3" s="9" t="s">
        <v>1</v>
      </c>
      <c r="C3" s="9" t="s">
        <v>2</v>
      </c>
      <c r="D3" s="9" t="s">
        <v>1</v>
      </c>
      <c r="E3" s="9" t="s">
        <v>11</v>
      </c>
      <c r="F3" s="6"/>
      <c r="G3" s="5"/>
      <c r="H3" s="5"/>
      <c r="I3" s="5"/>
      <c r="J3" s="5"/>
      <c r="K3" s="5"/>
      <c r="L3" s="5"/>
    </row>
    <row r="4" spans="1:12" ht="18" customHeight="1">
      <c r="A4" s="27" t="s">
        <v>12</v>
      </c>
      <c r="B4" s="7" t="s">
        <v>9</v>
      </c>
      <c r="C4" s="7" t="s">
        <v>4</v>
      </c>
      <c r="D4" s="7" t="s">
        <v>10</v>
      </c>
      <c r="E4" s="8" t="s">
        <v>7</v>
      </c>
      <c r="F4" s="8" t="s">
        <v>8</v>
      </c>
      <c r="G4" s="5"/>
      <c r="H4" s="5"/>
      <c r="I4" s="5"/>
      <c r="J4" s="5"/>
      <c r="K4" s="5"/>
      <c r="L4" s="5"/>
    </row>
    <row r="5" spans="1:12" ht="18" customHeight="1">
      <c r="A5" s="28">
        <v>1</v>
      </c>
      <c r="B5" s="29"/>
      <c r="C5" s="30"/>
      <c r="D5" s="30"/>
      <c r="E5" s="30"/>
      <c r="F5" s="30"/>
      <c r="G5" s="31"/>
      <c r="H5" s="31"/>
      <c r="I5" s="31"/>
      <c r="J5" s="31"/>
      <c r="K5" s="10"/>
      <c r="L5" s="10"/>
    </row>
    <row r="6" spans="1:12" ht="18" customHeight="1">
      <c r="A6" s="28">
        <v>2</v>
      </c>
      <c r="B6" s="29"/>
      <c r="C6" s="30"/>
      <c r="D6" s="30"/>
      <c r="E6" s="30"/>
      <c r="F6" s="30"/>
      <c r="G6" s="11"/>
      <c r="H6" s="11"/>
      <c r="I6" s="11"/>
      <c r="J6" s="11"/>
      <c r="K6" s="10"/>
      <c r="L6" s="10"/>
    </row>
    <row r="7" spans="1:12" ht="18" customHeight="1">
      <c r="A7" s="28">
        <v>3</v>
      </c>
      <c r="B7" s="29"/>
      <c r="C7" s="30"/>
      <c r="D7" s="30"/>
      <c r="E7" s="30"/>
      <c r="F7" s="30"/>
      <c r="G7" s="11"/>
      <c r="H7" s="11"/>
      <c r="I7" s="11"/>
      <c r="J7" s="11"/>
      <c r="K7" s="10"/>
      <c r="L7" s="10"/>
    </row>
    <row r="8" spans="1:12" ht="18" customHeight="1">
      <c r="A8" s="28">
        <v>4</v>
      </c>
      <c r="B8" s="29"/>
      <c r="C8" s="30"/>
      <c r="D8" s="30"/>
      <c r="E8" s="30"/>
      <c r="F8" s="30"/>
      <c r="G8" s="11"/>
      <c r="H8" s="11"/>
      <c r="I8" s="11"/>
      <c r="J8" s="11"/>
      <c r="K8" s="10"/>
      <c r="L8" s="10"/>
    </row>
    <row r="9" spans="1:12" ht="18" customHeight="1">
      <c r="A9" s="28">
        <v>5</v>
      </c>
      <c r="B9" s="29"/>
      <c r="C9" s="30"/>
      <c r="D9" s="30"/>
      <c r="E9" s="30"/>
      <c r="F9" s="30"/>
      <c r="G9" s="11"/>
      <c r="H9" s="11"/>
      <c r="I9" s="11"/>
      <c r="J9" s="11"/>
      <c r="K9" s="10"/>
      <c r="L9" s="10"/>
    </row>
    <row r="10" spans="1:12" ht="18" customHeight="1">
      <c r="A10" s="28">
        <v>6</v>
      </c>
      <c r="B10" s="29"/>
      <c r="C10" s="30"/>
      <c r="D10" s="30"/>
      <c r="E10" s="30"/>
      <c r="F10" s="30"/>
      <c r="G10" s="11"/>
      <c r="H10" s="11"/>
      <c r="I10" s="11"/>
      <c r="J10" s="11"/>
      <c r="K10" s="10"/>
      <c r="L10" s="10"/>
    </row>
    <row r="11" spans="1:12" ht="18" customHeight="1">
      <c r="A11" s="28">
        <v>7</v>
      </c>
      <c r="B11" s="29"/>
      <c r="C11" s="30"/>
      <c r="D11" s="30"/>
      <c r="E11" s="30"/>
      <c r="F11" s="30"/>
      <c r="G11" s="11"/>
      <c r="H11" s="11"/>
      <c r="I11" s="11"/>
      <c r="J11" s="11"/>
      <c r="K11" s="10"/>
      <c r="L11" s="10"/>
    </row>
    <row r="12" spans="1:12" ht="18" customHeight="1">
      <c r="A12" s="28">
        <v>8</v>
      </c>
      <c r="B12" s="29"/>
      <c r="C12" s="30"/>
      <c r="D12" s="30"/>
      <c r="E12" s="30"/>
      <c r="F12" s="30"/>
      <c r="G12" s="11"/>
      <c r="H12" s="11"/>
      <c r="I12" s="11"/>
      <c r="J12" s="11"/>
      <c r="K12" s="10"/>
      <c r="L12" s="10"/>
    </row>
    <row r="13" spans="1:12" ht="18" customHeight="1">
      <c r="A13" s="28">
        <v>9</v>
      </c>
      <c r="B13" s="29"/>
      <c r="C13" s="30"/>
      <c r="D13" s="30"/>
      <c r="E13" s="30"/>
      <c r="F13" s="30"/>
      <c r="G13" s="11"/>
      <c r="H13" s="11"/>
      <c r="I13" s="11"/>
      <c r="J13" s="11"/>
      <c r="K13" s="10"/>
      <c r="L13" s="10"/>
    </row>
    <row r="14" spans="1:12" ht="18" customHeight="1">
      <c r="A14" s="28">
        <v>10</v>
      </c>
      <c r="B14" s="29"/>
      <c r="C14" s="30"/>
      <c r="D14" s="30"/>
      <c r="E14" s="30"/>
      <c r="F14" s="30"/>
      <c r="G14" s="11"/>
      <c r="H14" s="11"/>
      <c r="I14" s="11"/>
      <c r="J14" s="11"/>
      <c r="K14" s="10"/>
      <c r="L14" s="10"/>
    </row>
    <row r="15" spans="1:12" ht="18" customHeight="1">
      <c r="A15" s="28">
        <v>11</v>
      </c>
      <c r="B15" s="29"/>
      <c r="C15" s="30"/>
      <c r="D15" s="30"/>
      <c r="E15" s="30"/>
      <c r="F15" s="30"/>
      <c r="G15" s="11"/>
      <c r="H15" s="11"/>
      <c r="I15" s="11"/>
      <c r="J15" s="11"/>
      <c r="K15" s="10"/>
      <c r="L15" s="10"/>
    </row>
    <row r="16" spans="1:12" ht="18" customHeight="1">
      <c r="A16" s="28">
        <v>12</v>
      </c>
      <c r="B16" s="29"/>
      <c r="C16" s="30"/>
      <c r="D16" s="30"/>
      <c r="E16" s="30"/>
      <c r="F16" s="30"/>
      <c r="G16" s="11"/>
      <c r="H16" s="11"/>
      <c r="I16" s="11"/>
      <c r="J16" s="11"/>
      <c r="K16" s="10"/>
      <c r="L16" s="10"/>
    </row>
    <row r="17" spans="1:12" ht="18" customHeight="1">
      <c r="A17" s="28">
        <v>13</v>
      </c>
      <c r="B17" s="29"/>
      <c r="C17" s="30"/>
      <c r="D17" s="30"/>
      <c r="E17" s="30"/>
      <c r="F17" s="30"/>
      <c r="G17" s="11"/>
      <c r="H17" s="11"/>
      <c r="I17" s="11"/>
      <c r="J17" s="11"/>
      <c r="K17" s="10"/>
      <c r="L17" s="10"/>
    </row>
    <row r="18" spans="1:12" ht="18" customHeight="1">
      <c r="A18" s="28">
        <v>14</v>
      </c>
      <c r="B18" s="29"/>
      <c r="C18" s="30"/>
      <c r="D18" s="30"/>
      <c r="E18" s="30"/>
      <c r="F18" s="30"/>
      <c r="G18" s="11"/>
      <c r="H18" s="11"/>
      <c r="I18" s="11"/>
      <c r="J18" s="11"/>
      <c r="K18" s="10"/>
      <c r="L18" s="10"/>
    </row>
    <row r="19" spans="1:12" ht="18" customHeight="1">
      <c r="A19" s="28">
        <v>15</v>
      </c>
      <c r="B19" s="29"/>
      <c r="C19" s="30"/>
      <c r="D19" s="30"/>
      <c r="E19" s="30"/>
      <c r="F19" s="30"/>
      <c r="G19" s="11"/>
      <c r="H19" s="11"/>
      <c r="I19" s="11"/>
      <c r="J19" s="11"/>
      <c r="K19" s="10"/>
      <c r="L19" s="10"/>
    </row>
    <row r="20" spans="7:12" ht="18" customHeight="1">
      <c r="G20" s="11"/>
      <c r="H20" s="11"/>
      <c r="I20" s="11"/>
      <c r="J20" s="11"/>
      <c r="K20" s="10"/>
      <c r="L20" s="10"/>
    </row>
    <row r="21" spans="7:12" ht="18" customHeight="1">
      <c r="G21" s="11"/>
      <c r="H21" s="11"/>
      <c r="I21" s="11"/>
      <c r="J21" s="11"/>
      <c r="K21" s="10"/>
      <c r="L21" s="10"/>
    </row>
    <row r="22" spans="7:12" ht="18" customHeight="1">
      <c r="G22" s="11"/>
      <c r="H22" s="11"/>
      <c r="I22" s="11"/>
      <c r="J22" s="11"/>
      <c r="K22" s="10"/>
      <c r="L22" s="10"/>
    </row>
    <row r="23" spans="7:12" ht="18" customHeight="1">
      <c r="G23" s="11"/>
      <c r="H23" s="11"/>
      <c r="I23" s="11"/>
      <c r="J23" s="11"/>
      <c r="K23" s="10"/>
      <c r="L23" s="10"/>
    </row>
    <row r="24" spans="7:12" ht="18" customHeight="1">
      <c r="G24" s="11"/>
      <c r="H24" s="11"/>
      <c r="I24" s="11"/>
      <c r="J24" s="11"/>
      <c r="K24" s="10"/>
      <c r="L24" s="10"/>
    </row>
    <row r="25" spans="7:12" ht="18" customHeight="1">
      <c r="G25" s="11"/>
      <c r="H25" s="11"/>
      <c r="I25" s="11"/>
      <c r="J25" s="11"/>
      <c r="K25" s="10"/>
      <c r="L25" s="10"/>
    </row>
    <row r="26" spans="7:12" ht="15" customHeight="1">
      <c r="G26" s="11"/>
      <c r="H26" s="11"/>
      <c r="I26" s="11"/>
      <c r="J26" s="11"/>
      <c r="K26" s="10"/>
      <c r="L26" s="10"/>
    </row>
    <row r="27" spans="7:12" ht="15" customHeight="1">
      <c r="G27" s="11"/>
      <c r="H27" s="11"/>
      <c r="I27" s="11"/>
      <c r="J27" s="11"/>
      <c r="K27" s="10"/>
      <c r="L27" s="10"/>
    </row>
    <row r="28" spans="7:12" ht="15" customHeight="1">
      <c r="G28" s="19"/>
      <c r="H28" s="19"/>
      <c r="I28" s="19"/>
      <c r="J28" s="19"/>
      <c r="K28" s="10"/>
      <c r="L28" s="10"/>
    </row>
    <row r="29" spans="7:12" ht="15" customHeight="1">
      <c r="G29" s="19"/>
      <c r="H29" s="19"/>
      <c r="I29" s="19"/>
      <c r="J29" s="19"/>
      <c r="K29" s="10"/>
      <c r="L29" s="10"/>
    </row>
    <row r="30" spans="7:12" ht="15" customHeight="1">
      <c r="G30" s="19"/>
      <c r="H30" s="19"/>
      <c r="I30" s="19"/>
      <c r="J30" s="19"/>
      <c r="K30" s="10"/>
      <c r="L30" s="10"/>
    </row>
    <row r="31" spans="7:12" ht="15" customHeight="1">
      <c r="G31" s="19"/>
      <c r="H31" s="19"/>
      <c r="I31" s="19"/>
      <c r="J31" s="19"/>
      <c r="K31" s="10"/>
      <c r="L31" s="10"/>
    </row>
    <row r="32" spans="7:12" ht="15" customHeight="1">
      <c r="G32" s="19"/>
      <c r="H32" s="19"/>
      <c r="I32" s="19"/>
      <c r="J32" s="19"/>
      <c r="K32" s="10"/>
      <c r="L32" s="10"/>
    </row>
    <row r="33" spans="7:12" ht="15" customHeight="1">
      <c r="G33" s="19"/>
      <c r="H33" s="19"/>
      <c r="I33" s="19"/>
      <c r="J33" s="19"/>
      <c r="K33" s="10"/>
      <c r="L33" s="10"/>
    </row>
    <row r="34" spans="7:12" ht="15" customHeight="1">
      <c r="G34" s="19"/>
      <c r="H34" s="19"/>
      <c r="I34" s="19"/>
      <c r="J34" s="19"/>
      <c r="K34" s="10"/>
      <c r="L34" s="10"/>
    </row>
    <row r="35" spans="7:12" ht="15" customHeight="1">
      <c r="G35" s="19"/>
      <c r="H35" s="19"/>
      <c r="I35" s="19"/>
      <c r="J35" s="19"/>
      <c r="K35" s="10"/>
      <c r="L35" s="10"/>
    </row>
    <row r="36" spans="7:12" ht="15" customHeight="1">
      <c r="G36" s="19"/>
      <c r="H36" s="19"/>
      <c r="I36" s="19"/>
      <c r="J36" s="19"/>
      <c r="K36" s="10"/>
      <c r="L36" s="10"/>
    </row>
    <row r="37" spans="7:12" ht="15" customHeight="1">
      <c r="G37" s="19"/>
      <c r="H37" s="19"/>
      <c r="I37" s="19"/>
      <c r="J37" s="19"/>
      <c r="K37" s="10"/>
      <c r="L37" s="10"/>
    </row>
    <row r="38" spans="7:12" ht="15" customHeight="1">
      <c r="G38" s="19"/>
      <c r="H38" s="19"/>
      <c r="I38" s="19"/>
      <c r="J38" s="19"/>
      <c r="K38" s="10"/>
      <c r="L38" s="10"/>
    </row>
    <row r="39" spans="7:12" ht="15" customHeight="1">
      <c r="G39" s="19"/>
      <c r="H39" s="19"/>
      <c r="I39" s="19"/>
      <c r="J39" s="19"/>
      <c r="K39" s="10"/>
      <c r="L39" s="10"/>
    </row>
    <row r="40" spans="7:12" ht="15" customHeight="1">
      <c r="G40" s="19"/>
      <c r="H40" s="19"/>
      <c r="I40" s="19"/>
      <c r="J40" s="19"/>
      <c r="K40" s="10"/>
      <c r="L40" s="10"/>
    </row>
    <row r="41" spans="7:12" ht="15" customHeight="1">
      <c r="G41" s="19"/>
      <c r="H41" s="19"/>
      <c r="I41" s="19"/>
      <c r="J41" s="19"/>
      <c r="K41" s="10"/>
      <c r="L41" s="10"/>
    </row>
    <row r="42" spans="7:12" ht="15" customHeight="1">
      <c r="G42" s="19"/>
      <c r="H42" s="19"/>
      <c r="I42" s="19"/>
      <c r="J42" s="19"/>
      <c r="K42" s="10"/>
      <c r="L42" s="10"/>
    </row>
    <row r="43" spans="7:12" ht="15" customHeight="1">
      <c r="G43" s="19"/>
      <c r="H43" s="19"/>
      <c r="I43" s="19"/>
      <c r="J43" s="19"/>
      <c r="K43" s="10"/>
      <c r="L43" s="10"/>
    </row>
    <row r="44" spans="7:12" ht="15" customHeight="1">
      <c r="G44" s="19"/>
      <c r="H44" s="19"/>
      <c r="I44" s="19"/>
      <c r="J44" s="19"/>
      <c r="K44" s="10"/>
      <c r="L44" s="10"/>
    </row>
    <row r="45" spans="7:12" ht="15" customHeight="1">
      <c r="G45" s="19"/>
      <c r="H45" s="19"/>
      <c r="I45" s="19"/>
      <c r="J45" s="19"/>
      <c r="K45" s="10"/>
      <c r="L45" s="10"/>
    </row>
    <row r="46" spans="7:12" ht="15">
      <c r="G46" s="19"/>
      <c r="H46" s="19"/>
      <c r="I46" s="19"/>
      <c r="J46" s="19"/>
      <c r="K46" s="10"/>
      <c r="L46" s="10"/>
    </row>
    <row r="47" spans="7:12" ht="15">
      <c r="G47" s="19"/>
      <c r="H47" s="19"/>
      <c r="I47" s="19"/>
      <c r="J47" s="19"/>
      <c r="K47" s="10"/>
      <c r="L47" s="10"/>
    </row>
    <row r="48" spans="7:12" ht="15">
      <c r="G48" s="19"/>
      <c r="H48" s="19"/>
      <c r="I48" s="19"/>
      <c r="J48" s="19"/>
      <c r="K48" s="10"/>
      <c r="L48" s="10"/>
    </row>
    <row r="49" spans="7:12" ht="15">
      <c r="G49" s="19"/>
      <c r="H49" s="19"/>
      <c r="I49" s="19"/>
      <c r="J49" s="19"/>
      <c r="K49" s="10"/>
      <c r="L49" s="10"/>
    </row>
    <row r="50" spans="7:12" ht="15">
      <c r="G50" s="19"/>
      <c r="H50" s="19"/>
      <c r="I50" s="19"/>
      <c r="J50" s="19"/>
      <c r="K50" s="10"/>
      <c r="L50" s="10"/>
    </row>
    <row r="51" spans="7:12" ht="15">
      <c r="G51" s="19"/>
      <c r="H51" s="19"/>
      <c r="I51" s="19"/>
      <c r="J51" s="19"/>
      <c r="K51" s="10"/>
      <c r="L51" s="10"/>
    </row>
    <row r="52" spans="7:12" ht="15">
      <c r="G52" s="19"/>
      <c r="H52" s="19"/>
      <c r="I52" s="19"/>
      <c r="J52" s="19"/>
      <c r="K52" s="10"/>
      <c r="L52" s="10"/>
    </row>
    <row r="53" spans="7:12" ht="15">
      <c r="G53" s="19"/>
      <c r="H53" s="19"/>
      <c r="I53" s="19"/>
      <c r="J53" s="19"/>
      <c r="K53" s="10"/>
      <c r="L53" s="10"/>
    </row>
    <row r="54" spans="7:12" ht="15">
      <c r="G54" s="19"/>
      <c r="H54" s="19"/>
      <c r="I54" s="19"/>
      <c r="J54" s="19"/>
      <c r="K54" s="10"/>
      <c r="L54" s="10"/>
    </row>
    <row r="55" spans="7:12" ht="15">
      <c r="G55" s="19"/>
      <c r="H55" s="19"/>
      <c r="I55" s="19"/>
      <c r="J55" s="19"/>
      <c r="K55" s="10"/>
      <c r="L55" s="10"/>
    </row>
    <row r="56" spans="7:12" ht="15">
      <c r="G56" s="19"/>
      <c r="H56" s="19"/>
      <c r="I56" s="19"/>
      <c r="J56" s="19"/>
      <c r="K56" s="10"/>
      <c r="L56" s="10"/>
    </row>
    <row r="57" spans="7:12" ht="15">
      <c r="G57" s="19"/>
      <c r="H57" s="19"/>
      <c r="I57" s="19"/>
      <c r="J57" s="19"/>
      <c r="K57" s="10"/>
      <c r="L57" s="10"/>
    </row>
    <row r="58" spans="7:12" ht="15">
      <c r="G58" s="19"/>
      <c r="H58" s="19"/>
      <c r="I58" s="19"/>
      <c r="J58" s="19"/>
      <c r="K58" s="10"/>
      <c r="L58" s="10"/>
    </row>
    <row r="59" spans="7:12" ht="15">
      <c r="G59" s="19"/>
      <c r="H59" s="19"/>
      <c r="I59" s="19"/>
      <c r="J59" s="19"/>
      <c r="K59" s="10"/>
      <c r="L59" s="10"/>
    </row>
    <row r="60" spans="7:12" ht="15">
      <c r="G60" s="19"/>
      <c r="H60" s="19"/>
      <c r="I60" s="19"/>
      <c r="J60" s="19"/>
      <c r="K60" s="10"/>
      <c r="L60" s="10"/>
    </row>
    <row r="61" spans="7:12" ht="15">
      <c r="G61" s="19"/>
      <c r="H61" s="19"/>
      <c r="I61" s="19"/>
      <c r="J61" s="19"/>
      <c r="K61" s="10"/>
      <c r="L61" s="10"/>
    </row>
    <row r="62" spans="7:12" ht="15">
      <c r="G62" s="19"/>
      <c r="H62" s="19"/>
      <c r="I62" s="19"/>
      <c r="J62" s="19"/>
      <c r="K62" s="10"/>
      <c r="L62" s="10"/>
    </row>
    <row r="63" spans="7:12" ht="15">
      <c r="G63" s="19"/>
      <c r="H63" s="19"/>
      <c r="I63" s="19"/>
      <c r="J63" s="19"/>
      <c r="K63" s="10"/>
      <c r="L63" s="10"/>
    </row>
    <row r="64" spans="7:12" ht="15">
      <c r="G64" s="19"/>
      <c r="H64" s="19"/>
      <c r="I64" s="19"/>
      <c r="J64" s="19"/>
      <c r="K64" s="10"/>
      <c r="L64" s="10"/>
    </row>
    <row r="65" spans="7:12" ht="15">
      <c r="G65" s="19"/>
      <c r="H65" s="19"/>
      <c r="I65" s="19"/>
      <c r="J65" s="19"/>
      <c r="K65" s="10"/>
      <c r="L65" s="10"/>
    </row>
    <row r="66" spans="7:12" ht="15">
      <c r="G66" s="19"/>
      <c r="H66" s="19"/>
      <c r="I66" s="19"/>
      <c r="J66" s="19"/>
      <c r="K66" s="10"/>
      <c r="L66" s="10"/>
    </row>
    <row r="67" spans="7:12" ht="15">
      <c r="G67" s="19"/>
      <c r="H67" s="19"/>
      <c r="I67" s="19"/>
      <c r="J67" s="19"/>
      <c r="K67" s="10"/>
      <c r="L67" s="10"/>
    </row>
    <row r="68" spans="7:12" ht="15">
      <c r="G68" s="19"/>
      <c r="H68" s="19"/>
      <c r="I68" s="19"/>
      <c r="J68" s="19"/>
      <c r="K68" s="10"/>
      <c r="L68" s="10"/>
    </row>
    <row r="69" spans="7:12" ht="15">
      <c r="G69" s="19"/>
      <c r="H69" s="19"/>
      <c r="I69" s="19"/>
      <c r="J69" s="19"/>
      <c r="K69" s="10"/>
      <c r="L69" s="10"/>
    </row>
    <row r="70" spans="7:12" ht="15">
      <c r="G70" s="19"/>
      <c r="H70" s="19"/>
      <c r="I70" s="19"/>
      <c r="J70" s="19"/>
      <c r="K70" s="10"/>
      <c r="L70" s="10"/>
    </row>
    <row r="71" spans="7:12" ht="15">
      <c r="G71" s="19"/>
      <c r="H71" s="19"/>
      <c r="I71" s="19"/>
      <c r="J71" s="19"/>
      <c r="K71" s="10"/>
      <c r="L71" s="10"/>
    </row>
    <row r="72" spans="7:12" ht="15">
      <c r="G72" s="19"/>
      <c r="H72" s="19"/>
      <c r="I72" s="19"/>
      <c r="J72" s="19"/>
      <c r="K72" s="10"/>
      <c r="L72" s="10"/>
    </row>
    <row r="73" spans="7:12" ht="15">
      <c r="G73" s="19"/>
      <c r="H73" s="19"/>
      <c r="I73" s="19"/>
      <c r="J73" s="19"/>
      <c r="K73" s="10"/>
      <c r="L73" s="10"/>
    </row>
    <row r="74" spans="7:12" ht="15">
      <c r="G74" s="19"/>
      <c r="H74" s="19"/>
      <c r="I74" s="19"/>
      <c r="J74" s="19"/>
      <c r="K74" s="10"/>
      <c r="L74" s="10"/>
    </row>
    <row r="75" spans="7:12" ht="15">
      <c r="G75" s="19"/>
      <c r="H75" s="19"/>
      <c r="I75" s="19"/>
      <c r="J75" s="19"/>
      <c r="K75" s="10"/>
      <c r="L75" s="10"/>
    </row>
    <row r="76" spans="7:12" ht="15">
      <c r="G76" s="19"/>
      <c r="H76" s="19"/>
      <c r="I76" s="19"/>
      <c r="J76" s="19"/>
      <c r="K76" s="10"/>
      <c r="L76" s="10"/>
    </row>
    <row r="77" spans="7:12" ht="15">
      <c r="G77" s="19"/>
      <c r="H77" s="19"/>
      <c r="I77" s="19"/>
      <c r="J77" s="19"/>
      <c r="K77" s="10"/>
      <c r="L77" s="10"/>
    </row>
    <row r="78" spans="7:12" ht="15">
      <c r="G78" s="19"/>
      <c r="H78" s="19"/>
      <c r="I78" s="19"/>
      <c r="J78" s="19"/>
      <c r="K78" s="10"/>
      <c r="L78" s="10"/>
    </row>
    <row r="79" spans="7:12" ht="15">
      <c r="G79" s="19"/>
      <c r="H79" s="19"/>
      <c r="I79" s="19"/>
      <c r="J79" s="19"/>
      <c r="K79" s="10"/>
      <c r="L79" s="10"/>
    </row>
    <row r="80" spans="7:12" ht="15">
      <c r="G80" s="19"/>
      <c r="H80" s="19"/>
      <c r="I80" s="19"/>
      <c r="J80" s="19"/>
      <c r="K80" s="10"/>
      <c r="L80" s="10"/>
    </row>
    <row r="81" spans="7:12" ht="15">
      <c r="G81" s="19"/>
      <c r="H81" s="19"/>
      <c r="I81" s="19"/>
      <c r="J81" s="19"/>
      <c r="K81" s="10"/>
      <c r="L81" s="10"/>
    </row>
    <row r="82" spans="7:12" ht="15">
      <c r="G82" s="19"/>
      <c r="H82" s="19"/>
      <c r="I82" s="19"/>
      <c r="J82" s="19"/>
      <c r="K82" s="10"/>
      <c r="L82" s="10"/>
    </row>
    <row r="83" spans="7:12" ht="15">
      <c r="G83" s="19"/>
      <c r="H83" s="19"/>
      <c r="I83" s="19"/>
      <c r="J83" s="19"/>
      <c r="K83" s="10"/>
      <c r="L83" s="10"/>
    </row>
    <row r="84" spans="7:12" ht="15">
      <c r="G84" s="19"/>
      <c r="H84" s="19"/>
      <c r="I84" s="19"/>
      <c r="J84" s="19"/>
      <c r="K84" s="10"/>
      <c r="L84" s="10"/>
    </row>
    <row r="85" spans="7:12" ht="15">
      <c r="G85" s="19"/>
      <c r="H85" s="19"/>
      <c r="I85" s="19"/>
      <c r="J85" s="19"/>
      <c r="K85" s="10"/>
      <c r="L85" s="10"/>
    </row>
    <row r="86" spans="7:12" ht="15">
      <c r="G86" s="19"/>
      <c r="H86" s="19"/>
      <c r="I86" s="19"/>
      <c r="J86" s="19"/>
      <c r="K86" s="10"/>
      <c r="L86" s="10"/>
    </row>
    <row r="87" spans="7:12" ht="15">
      <c r="G87" s="19"/>
      <c r="H87" s="19"/>
      <c r="I87" s="19"/>
      <c r="J87" s="19"/>
      <c r="K87" s="10"/>
      <c r="L87" s="10"/>
    </row>
    <row r="88" spans="7:12" ht="15">
      <c r="G88" s="19"/>
      <c r="H88" s="19"/>
      <c r="I88" s="19"/>
      <c r="J88" s="19"/>
      <c r="K88" s="10"/>
      <c r="L88" s="10"/>
    </row>
    <row r="89" spans="7:12" ht="15">
      <c r="G89" s="19"/>
      <c r="H89" s="19"/>
      <c r="I89" s="19"/>
      <c r="J89" s="19"/>
      <c r="K89" s="10"/>
      <c r="L89" s="10"/>
    </row>
    <row r="90" spans="7:12" ht="15">
      <c r="G90" s="19"/>
      <c r="H90" s="19"/>
      <c r="I90" s="19"/>
      <c r="J90" s="19"/>
      <c r="K90" s="10"/>
      <c r="L90" s="10"/>
    </row>
    <row r="91" spans="7:12" ht="15">
      <c r="G91" s="19"/>
      <c r="H91" s="19"/>
      <c r="I91" s="19"/>
      <c r="J91" s="19"/>
      <c r="K91" s="10"/>
      <c r="L91" s="10"/>
    </row>
    <row r="92" spans="7:12" ht="15">
      <c r="G92" s="19"/>
      <c r="H92" s="19"/>
      <c r="I92" s="19"/>
      <c r="J92" s="19"/>
      <c r="K92" s="10"/>
      <c r="L92" s="10"/>
    </row>
    <row r="93" spans="7:12" ht="15">
      <c r="G93" s="19"/>
      <c r="H93" s="19"/>
      <c r="I93" s="19"/>
      <c r="J93" s="19"/>
      <c r="K93" s="10"/>
      <c r="L93" s="10"/>
    </row>
    <row r="94" spans="7:12" ht="15">
      <c r="G94" s="19"/>
      <c r="H94" s="19"/>
      <c r="I94" s="19"/>
      <c r="J94" s="19"/>
      <c r="K94" s="10"/>
      <c r="L94" s="10"/>
    </row>
    <row r="95" spans="7:12" ht="15">
      <c r="G95" s="19"/>
      <c r="H95" s="19"/>
      <c r="I95" s="19"/>
      <c r="J95" s="19"/>
      <c r="K95" s="10"/>
      <c r="L95" s="10"/>
    </row>
    <row r="96" spans="7:12" ht="15">
      <c r="G96" s="19"/>
      <c r="H96" s="19"/>
      <c r="I96" s="19"/>
      <c r="J96" s="19"/>
      <c r="K96" s="10"/>
      <c r="L96" s="10"/>
    </row>
    <row r="97" spans="7:12" ht="15">
      <c r="G97" s="19"/>
      <c r="H97" s="19"/>
      <c r="I97" s="19"/>
      <c r="J97" s="19"/>
      <c r="K97" s="10"/>
      <c r="L97" s="10"/>
    </row>
    <row r="98" spans="7:12" ht="15">
      <c r="G98" s="19"/>
      <c r="H98" s="19"/>
      <c r="I98" s="19"/>
      <c r="J98" s="19"/>
      <c r="K98" s="10"/>
      <c r="L98" s="10"/>
    </row>
    <row r="99" spans="7:12" ht="15">
      <c r="G99" s="19"/>
      <c r="H99" s="19"/>
      <c r="I99" s="19"/>
      <c r="J99" s="19"/>
      <c r="K99" s="10"/>
      <c r="L99" s="10"/>
    </row>
    <row r="100" spans="7:12" ht="15">
      <c r="G100" s="19"/>
      <c r="H100" s="19"/>
      <c r="I100" s="19"/>
      <c r="J100" s="19"/>
      <c r="K100" s="10"/>
      <c r="L100" s="10"/>
    </row>
    <row r="101" spans="7:12" ht="15">
      <c r="G101" s="19"/>
      <c r="H101" s="19"/>
      <c r="I101" s="19"/>
      <c r="J101" s="19"/>
      <c r="K101" s="10"/>
      <c r="L101" s="10"/>
    </row>
    <row r="102" spans="7:12" ht="15">
      <c r="G102" s="19"/>
      <c r="H102" s="19"/>
      <c r="I102" s="19"/>
      <c r="J102" s="19"/>
      <c r="K102" s="10"/>
      <c r="L102" s="10"/>
    </row>
    <row r="103" spans="7:12" ht="15">
      <c r="G103" s="19"/>
      <c r="H103" s="19"/>
      <c r="I103" s="19"/>
      <c r="J103" s="19"/>
      <c r="K103" s="10"/>
      <c r="L103" s="10"/>
    </row>
    <row r="104" spans="7:12" ht="15" customHeight="1">
      <c r="G104" s="19"/>
      <c r="H104" s="19"/>
      <c r="I104" s="19"/>
      <c r="J104" s="19"/>
      <c r="K104" s="19"/>
      <c r="L104" s="19"/>
    </row>
    <row r="105" spans="7:12" ht="15" customHeight="1">
      <c r="G105" s="19"/>
      <c r="H105" s="19"/>
      <c r="I105" s="19"/>
      <c r="J105" s="19"/>
      <c r="K105" s="19"/>
      <c r="L105" s="19"/>
    </row>
    <row r="106" spans="7:12" ht="15" customHeight="1">
      <c r="G106" s="19"/>
      <c r="H106" s="19"/>
      <c r="I106" s="19"/>
      <c r="J106" s="19"/>
      <c r="K106" s="19"/>
      <c r="L106" s="19"/>
    </row>
    <row r="107" spans="7:12" ht="15" customHeight="1">
      <c r="G107" s="19"/>
      <c r="H107" s="19"/>
      <c r="I107" s="19"/>
      <c r="J107" s="19"/>
      <c r="K107" s="19"/>
      <c r="L107" s="19"/>
    </row>
    <row r="108" spans="7:12" ht="15" customHeight="1">
      <c r="G108" s="19"/>
      <c r="H108" s="19"/>
      <c r="I108" s="19"/>
      <c r="J108" s="19"/>
      <c r="K108" s="19"/>
      <c r="L108" s="19"/>
    </row>
    <row r="109" spans="7:12" ht="15" customHeight="1">
      <c r="G109" s="19"/>
      <c r="H109" s="19"/>
      <c r="I109" s="19"/>
      <c r="J109" s="19"/>
      <c r="K109" s="19"/>
      <c r="L109" s="19"/>
    </row>
    <row r="110" spans="7:12" ht="15" customHeight="1">
      <c r="G110" s="19"/>
      <c r="H110" s="19"/>
      <c r="I110" s="19"/>
      <c r="J110" s="19"/>
      <c r="K110" s="19"/>
      <c r="L110" s="19"/>
    </row>
    <row r="111" spans="7:12" ht="15" customHeight="1">
      <c r="G111" s="19"/>
      <c r="H111" s="19"/>
      <c r="I111" s="19"/>
      <c r="J111" s="19"/>
      <c r="K111" s="19"/>
      <c r="L111" s="19"/>
    </row>
    <row r="112" spans="7:12" ht="15" customHeight="1">
      <c r="G112" s="19"/>
      <c r="H112" s="19"/>
      <c r="I112" s="19"/>
      <c r="J112" s="19"/>
      <c r="K112" s="19"/>
      <c r="L112" s="19"/>
    </row>
    <row r="113" spans="7:12" ht="15" customHeight="1">
      <c r="G113" s="19"/>
      <c r="H113" s="19"/>
      <c r="I113" s="19"/>
      <c r="J113" s="19"/>
      <c r="K113" s="19"/>
      <c r="L113" s="19"/>
    </row>
    <row r="114" spans="7:12" ht="15" customHeight="1">
      <c r="G114" s="19"/>
      <c r="H114" s="19"/>
      <c r="I114" s="19"/>
      <c r="J114" s="19"/>
      <c r="K114" s="19"/>
      <c r="L114" s="19"/>
    </row>
    <row r="115" spans="7:12" ht="15" customHeight="1">
      <c r="G115" s="19"/>
      <c r="H115" s="19"/>
      <c r="I115" s="19"/>
      <c r="J115" s="19"/>
      <c r="K115" s="19"/>
      <c r="L115" s="19"/>
    </row>
    <row r="116" spans="7:12" ht="15" customHeight="1">
      <c r="G116" s="19"/>
      <c r="H116" s="19"/>
      <c r="I116" s="19"/>
      <c r="J116" s="19"/>
      <c r="K116" s="19"/>
      <c r="L116" s="19"/>
    </row>
    <row r="117" spans="7:12" ht="15" customHeight="1">
      <c r="G117" s="19"/>
      <c r="H117" s="19"/>
      <c r="I117" s="19"/>
      <c r="J117" s="19"/>
      <c r="K117" s="19"/>
      <c r="L117" s="19"/>
    </row>
    <row r="118" spans="7:12" ht="15" customHeight="1">
      <c r="G118" s="19"/>
      <c r="H118" s="19"/>
      <c r="I118" s="19"/>
      <c r="J118" s="19"/>
      <c r="K118" s="19"/>
      <c r="L118" s="19"/>
    </row>
    <row r="119" spans="7:12" ht="15" customHeight="1">
      <c r="G119" s="19"/>
      <c r="H119" s="19"/>
      <c r="I119" s="19"/>
      <c r="J119" s="19"/>
      <c r="K119" s="19"/>
      <c r="L119" s="19"/>
    </row>
  </sheetData>
  <sheetProtection sheet="1" objects="1" scenarios="1" formatCells="0"/>
  <conditionalFormatting sqref="D5:D19">
    <cfRule type="cellIs" priority="1" dxfId="2" operator="equal" stopIfTrue="1">
      <formula>""</formula>
    </cfRule>
    <cfRule type="cellIs" priority="2" dxfId="1" operator="equal" stopIfTrue="1">
      <formula>B5</formula>
    </cfRule>
    <cfRule type="cellIs" priority="3" dxfId="0" operator="notEqual" stopIfTrue="1">
      <formula>B5</formula>
    </cfRule>
  </conditionalFormatting>
  <dataValidations count="1">
    <dataValidation type="whole" allowBlank="1" showInputMessage="1" showErrorMessage="1" errorTitle="Falsche Eingabe" error="Es gibt nur die Tornummern 1, 2 oder 3." sqref="B5:F19">
      <formula1>1</formula1>
      <formula2>3</formula2>
    </dataValidation>
  </dataValidation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91" r:id="rId3"/>
  <headerFooter alignWithMargins="0">
    <oddFooter>&amp;R© Ernst Klett Verlag GmbH, Stuttgart 2007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L1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6" width="14.7109375" style="18" customWidth="1"/>
    <col min="7" max="7" width="8.7109375" style="18" customWidth="1"/>
    <col min="8" max="8" width="40.7109375" style="18" customWidth="1"/>
    <col min="9" max="12" width="8.7109375" style="18" customWidth="1"/>
    <col min="13" max="16384" width="11.421875" style="18" customWidth="1"/>
  </cols>
  <sheetData>
    <row r="1" spans="1:10" ht="34.5" customHeight="1">
      <c r="A1" s="15"/>
      <c r="B1" s="4" t="s">
        <v>25</v>
      </c>
      <c r="C1" s="15"/>
      <c r="D1" s="15"/>
      <c r="E1" s="15"/>
      <c r="F1" s="15"/>
      <c r="G1" s="15"/>
      <c r="H1" s="15"/>
      <c r="I1" s="15"/>
      <c r="J1" s="15"/>
    </row>
    <row r="2" spans="1:12" ht="18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8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" customHeight="1">
      <c r="A5" s="5"/>
      <c r="B5" s="5"/>
      <c r="C5" s="5"/>
      <c r="D5" s="5">
        <f>B5</f>
        <v>0</v>
      </c>
      <c r="E5" s="5"/>
      <c r="F5" s="5"/>
      <c r="G5" s="5"/>
      <c r="H5" s="5"/>
      <c r="I5" s="5"/>
      <c r="J5" s="5"/>
      <c r="K5" s="5"/>
      <c r="L5" s="5"/>
    </row>
    <row r="6" spans="1:12" ht="18" customHeight="1">
      <c r="A6" s="5"/>
      <c r="B6" s="5"/>
      <c r="C6" s="5"/>
      <c r="D6" s="5">
        <f>B6</f>
        <v>0</v>
      </c>
      <c r="E6" s="5"/>
      <c r="F6" s="5"/>
      <c r="G6" s="5"/>
      <c r="H6" s="5"/>
      <c r="I6" s="5"/>
      <c r="J6" s="5"/>
      <c r="K6" s="5"/>
      <c r="L6" s="5"/>
    </row>
    <row r="7" spans="1:12" ht="18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8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8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8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8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8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8" customHeight="1">
      <c r="A13" s="5"/>
      <c r="B13" s="63" t="s">
        <v>17</v>
      </c>
      <c r="C13" s="64">
        <f>COUNTIF($F$18:$F$117,"Ja")</f>
        <v>31</v>
      </c>
      <c r="D13" s="63" t="s">
        <v>18</v>
      </c>
      <c r="E13" s="64">
        <f>COUNTIF($F$18:$F$117,"Nein")</f>
        <v>69</v>
      </c>
      <c r="F13" s="5"/>
      <c r="G13" s="5"/>
      <c r="H13" s="5"/>
      <c r="I13" s="5"/>
      <c r="J13" s="5"/>
      <c r="K13" s="5"/>
      <c r="L13" s="5"/>
    </row>
    <row r="14" spans="1:12" ht="18" customHeight="1">
      <c r="A14" s="5"/>
      <c r="B14" s="63"/>
      <c r="C14" s="65"/>
      <c r="D14" s="63"/>
      <c r="E14" s="65"/>
      <c r="F14" s="5"/>
      <c r="G14" s="5"/>
      <c r="H14" s="5"/>
      <c r="I14" s="5"/>
      <c r="J14" s="5"/>
      <c r="K14" s="5"/>
      <c r="L14" s="5"/>
    </row>
    <row r="15" spans="1:12" ht="18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8" customHeight="1">
      <c r="A16" s="5"/>
      <c r="B16" s="9" t="s">
        <v>1</v>
      </c>
      <c r="C16" s="9" t="s">
        <v>2</v>
      </c>
      <c r="D16" s="9" t="s">
        <v>1</v>
      </c>
      <c r="E16" s="9" t="s">
        <v>6</v>
      </c>
      <c r="F16" s="6"/>
      <c r="G16" s="5"/>
      <c r="H16" s="5"/>
      <c r="I16" s="5"/>
      <c r="J16" s="5"/>
      <c r="K16" s="5"/>
      <c r="L16" s="5"/>
    </row>
    <row r="17" spans="1:12" ht="18" customHeight="1">
      <c r="A17" s="27" t="s">
        <v>12</v>
      </c>
      <c r="B17" s="7" t="s">
        <v>3</v>
      </c>
      <c r="C17" s="7" t="s">
        <v>4</v>
      </c>
      <c r="D17" s="7" t="s">
        <v>5</v>
      </c>
      <c r="E17" s="8" t="s">
        <v>7</v>
      </c>
      <c r="F17" s="8" t="s">
        <v>8</v>
      </c>
      <c r="G17" s="5"/>
      <c r="H17" s="5"/>
      <c r="I17" s="5"/>
      <c r="J17" s="5"/>
      <c r="K17" s="5"/>
      <c r="L17" s="5"/>
    </row>
    <row r="18" spans="1:12" ht="15" customHeight="1">
      <c r="A18" s="22">
        <v>1</v>
      </c>
      <c r="B18" s="12">
        <v>1</v>
      </c>
      <c r="C18" s="13">
        <f aca="true" ca="1" t="shared" si="0" ref="C18:C49">IF(E18=B18,IF(B18=1,_XLL.ZUFALLSBEREICH(2,3),IF(B18=3,_XLL.ZUFALLSBEREICH(1,2),2*_XLL.ZUFALLSBEREICH(0,1)+1)),6-B18-E18)</f>
        <v>2</v>
      </c>
      <c r="D18" s="13">
        <f>B18</f>
        <v>1</v>
      </c>
      <c r="E18" s="12">
        <f ca="1">_XLL.ZUFALLSBEREICH(1,3)</f>
        <v>3</v>
      </c>
      <c r="F18" s="13" t="str">
        <f>IF(D18&lt;&gt;0,IF(D18=E18,"Ja","Nein"),"")</f>
        <v>Nein</v>
      </c>
      <c r="G18" s="11"/>
      <c r="H18" s="11"/>
      <c r="I18" s="11"/>
      <c r="J18" s="11"/>
      <c r="K18" s="10"/>
      <c r="L18" s="10"/>
    </row>
    <row r="19" spans="1:12" ht="15" customHeight="1">
      <c r="A19" s="23">
        <v>2</v>
      </c>
      <c r="B19" s="14">
        <f ca="1">_XLL.ZUFALLSBEREICH(1,3)</f>
        <v>1</v>
      </c>
      <c r="C19" s="13">
        <f ca="1" t="shared" si="0"/>
        <v>2</v>
      </c>
      <c r="D19" s="13">
        <f>B19</f>
        <v>1</v>
      </c>
      <c r="E19" s="14">
        <f ca="1">_XLL.ZUFALLSBEREICH(1,3)</f>
        <v>3</v>
      </c>
      <c r="F19" s="13" t="str">
        <f aca="true" t="shared" si="1" ref="F19:F82">IF(D19&lt;&gt;0,IF(D19=E19,"Ja","Nein"),"")</f>
        <v>Nein</v>
      </c>
      <c r="G19" s="11"/>
      <c r="H19" s="11"/>
      <c r="I19" s="11"/>
      <c r="J19" s="11"/>
      <c r="K19" s="10"/>
      <c r="L19" s="10"/>
    </row>
    <row r="20" spans="1:12" ht="15" customHeight="1">
      <c r="A20" s="23">
        <v>3</v>
      </c>
      <c r="B20" s="14">
        <f ca="1">_XLL.ZUFALLSBEREICH(1,3)</f>
        <v>1</v>
      </c>
      <c r="C20" s="13">
        <f ca="1" t="shared" si="0"/>
        <v>3</v>
      </c>
      <c r="D20" s="13">
        <f aca="true" t="shared" si="2" ref="D20:D83">B20</f>
        <v>1</v>
      </c>
      <c r="E20" s="14">
        <f ca="1">_XLL.ZUFALLSBEREICH(1,3)</f>
        <v>2</v>
      </c>
      <c r="F20" s="13" t="str">
        <f t="shared" si="1"/>
        <v>Nein</v>
      </c>
      <c r="G20" s="11"/>
      <c r="H20" s="11"/>
      <c r="I20" s="11"/>
      <c r="J20" s="11"/>
      <c r="K20" s="10"/>
      <c r="L20" s="10"/>
    </row>
    <row r="21" spans="1:12" ht="15" customHeight="1">
      <c r="A21" s="23">
        <v>4</v>
      </c>
      <c r="B21" s="14">
        <f ca="1">_XLL.ZUFALLSBEREICH(1,3)</f>
        <v>1</v>
      </c>
      <c r="C21" s="13">
        <f ca="1" t="shared" si="0"/>
        <v>2</v>
      </c>
      <c r="D21" s="13">
        <f t="shared" si="2"/>
        <v>1</v>
      </c>
      <c r="E21" s="14">
        <f ca="1">_XLL.ZUFALLSBEREICH(1,3)</f>
        <v>1</v>
      </c>
      <c r="F21" s="13" t="str">
        <f t="shared" si="1"/>
        <v>Ja</v>
      </c>
      <c r="G21" s="11"/>
      <c r="H21" s="11"/>
      <c r="I21" s="11"/>
      <c r="J21" s="11"/>
      <c r="K21" s="10"/>
      <c r="L21" s="10"/>
    </row>
    <row r="22" spans="1:12" ht="15" customHeight="1">
      <c r="A22" s="23">
        <v>5</v>
      </c>
      <c r="B22" s="14">
        <v>3</v>
      </c>
      <c r="C22" s="13">
        <f ca="1" t="shared" si="0"/>
        <v>1</v>
      </c>
      <c r="D22" s="13">
        <f t="shared" si="2"/>
        <v>3</v>
      </c>
      <c r="E22" s="14">
        <v>2</v>
      </c>
      <c r="F22" s="13" t="str">
        <f t="shared" si="1"/>
        <v>Nein</v>
      </c>
      <c r="G22" s="11"/>
      <c r="H22" s="11"/>
      <c r="I22" s="11"/>
      <c r="J22" s="11"/>
      <c r="K22" s="10"/>
      <c r="L22" s="10"/>
    </row>
    <row r="23" spans="1:12" ht="15" customHeight="1">
      <c r="A23" s="23">
        <v>6</v>
      </c>
      <c r="B23" s="14">
        <f aca="true" ca="1" t="shared" si="3" ref="B23:B54">_XLL.ZUFALLSBEREICH(1,3)</f>
        <v>2</v>
      </c>
      <c r="C23" s="13">
        <f ca="1" t="shared" si="0"/>
        <v>3</v>
      </c>
      <c r="D23" s="13">
        <f t="shared" si="2"/>
        <v>2</v>
      </c>
      <c r="E23" s="14">
        <f aca="true" ca="1" t="shared" si="4" ref="E23:E54">_XLL.ZUFALLSBEREICH(1,3)</f>
        <v>1</v>
      </c>
      <c r="F23" s="13" t="str">
        <f t="shared" si="1"/>
        <v>Nein</v>
      </c>
      <c r="G23" s="11"/>
      <c r="H23" s="11"/>
      <c r="I23" s="11"/>
      <c r="J23" s="11"/>
      <c r="K23" s="10"/>
      <c r="L23" s="10"/>
    </row>
    <row r="24" spans="1:12" ht="15" customHeight="1">
      <c r="A24" s="23">
        <v>7</v>
      </c>
      <c r="B24" s="14">
        <f ca="1" t="shared" si="3"/>
        <v>1</v>
      </c>
      <c r="C24" s="13">
        <f ca="1" t="shared" si="0"/>
        <v>2</v>
      </c>
      <c r="D24" s="13">
        <f t="shared" si="2"/>
        <v>1</v>
      </c>
      <c r="E24" s="14">
        <f ca="1" t="shared" si="4"/>
        <v>3</v>
      </c>
      <c r="F24" s="13" t="str">
        <f t="shared" si="1"/>
        <v>Nein</v>
      </c>
      <c r="G24" s="11"/>
      <c r="H24" s="11"/>
      <c r="I24" s="11"/>
      <c r="J24" s="11"/>
      <c r="K24" s="10"/>
      <c r="L24" s="10"/>
    </row>
    <row r="25" spans="1:12" ht="15" customHeight="1">
      <c r="A25" s="23">
        <v>8</v>
      </c>
      <c r="B25" s="14">
        <f ca="1" t="shared" si="3"/>
        <v>1</v>
      </c>
      <c r="C25" s="13">
        <f ca="1" t="shared" si="0"/>
        <v>2</v>
      </c>
      <c r="D25" s="13">
        <f t="shared" si="2"/>
        <v>1</v>
      </c>
      <c r="E25" s="14">
        <f ca="1" t="shared" si="4"/>
        <v>1</v>
      </c>
      <c r="F25" s="13" t="str">
        <f t="shared" si="1"/>
        <v>Ja</v>
      </c>
      <c r="G25" s="11"/>
      <c r="H25" s="11"/>
      <c r="I25" s="11"/>
      <c r="J25" s="11"/>
      <c r="K25" s="10"/>
      <c r="L25" s="10"/>
    </row>
    <row r="26" spans="1:12" ht="15" customHeight="1">
      <c r="A26" s="23">
        <v>9</v>
      </c>
      <c r="B26" s="14">
        <f ca="1" t="shared" si="3"/>
        <v>2</v>
      </c>
      <c r="C26" s="13">
        <f ca="1" t="shared" si="0"/>
        <v>3</v>
      </c>
      <c r="D26" s="13">
        <f t="shared" si="2"/>
        <v>2</v>
      </c>
      <c r="E26" s="14">
        <f ca="1" t="shared" si="4"/>
        <v>1</v>
      </c>
      <c r="F26" s="13" t="str">
        <f t="shared" si="1"/>
        <v>Nein</v>
      </c>
      <c r="G26" s="11"/>
      <c r="H26" s="11"/>
      <c r="I26" s="11"/>
      <c r="J26" s="11"/>
      <c r="K26" s="10"/>
      <c r="L26" s="10"/>
    </row>
    <row r="27" spans="1:12" ht="15" customHeight="1">
      <c r="A27" s="23">
        <v>10</v>
      </c>
      <c r="B27" s="14">
        <f ca="1" t="shared" si="3"/>
        <v>1</v>
      </c>
      <c r="C27" s="13">
        <f ca="1" t="shared" si="0"/>
        <v>2</v>
      </c>
      <c r="D27" s="13">
        <f t="shared" si="2"/>
        <v>1</v>
      </c>
      <c r="E27" s="14">
        <f ca="1" t="shared" si="4"/>
        <v>3</v>
      </c>
      <c r="F27" s="13" t="str">
        <f t="shared" si="1"/>
        <v>Nein</v>
      </c>
      <c r="G27" s="11"/>
      <c r="H27" s="11"/>
      <c r="I27" s="11"/>
      <c r="J27" s="11"/>
      <c r="K27" s="10"/>
      <c r="L27" s="10"/>
    </row>
    <row r="28" spans="1:12" ht="15" customHeight="1">
      <c r="A28" s="23">
        <v>11</v>
      </c>
      <c r="B28" s="14">
        <f ca="1" t="shared" si="3"/>
        <v>2</v>
      </c>
      <c r="C28" s="13">
        <f ca="1" t="shared" si="0"/>
        <v>1</v>
      </c>
      <c r="D28" s="13">
        <f t="shared" si="2"/>
        <v>2</v>
      </c>
      <c r="E28" s="14">
        <f ca="1" t="shared" si="4"/>
        <v>3</v>
      </c>
      <c r="F28" s="13" t="str">
        <f t="shared" si="1"/>
        <v>Nein</v>
      </c>
      <c r="G28" s="11"/>
      <c r="H28" s="11"/>
      <c r="I28" s="11"/>
      <c r="J28" s="11"/>
      <c r="K28" s="10"/>
      <c r="L28" s="10"/>
    </row>
    <row r="29" spans="1:12" ht="15" customHeight="1">
      <c r="A29" s="23">
        <v>12</v>
      </c>
      <c r="B29" s="14">
        <f ca="1" t="shared" si="3"/>
        <v>2</v>
      </c>
      <c r="C29" s="13">
        <f ca="1" t="shared" si="0"/>
        <v>3</v>
      </c>
      <c r="D29" s="13">
        <f t="shared" si="2"/>
        <v>2</v>
      </c>
      <c r="E29" s="14">
        <f ca="1" t="shared" si="4"/>
        <v>1</v>
      </c>
      <c r="F29" s="13" t="str">
        <f t="shared" si="1"/>
        <v>Nein</v>
      </c>
      <c r="G29" s="11"/>
      <c r="H29" s="11"/>
      <c r="I29" s="11"/>
      <c r="J29" s="11"/>
      <c r="K29" s="10"/>
      <c r="L29" s="10"/>
    </row>
    <row r="30" spans="1:12" ht="15" customHeight="1">
      <c r="A30" s="23">
        <v>13</v>
      </c>
      <c r="B30" s="14">
        <f ca="1" t="shared" si="3"/>
        <v>3</v>
      </c>
      <c r="C30" s="13">
        <f ca="1" t="shared" si="0"/>
        <v>2</v>
      </c>
      <c r="D30" s="13">
        <f t="shared" si="2"/>
        <v>3</v>
      </c>
      <c r="E30" s="14">
        <f ca="1" t="shared" si="4"/>
        <v>3</v>
      </c>
      <c r="F30" s="13" t="str">
        <f t="shared" si="1"/>
        <v>Ja</v>
      </c>
      <c r="G30" s="11"/>
      <c r="H30" s="11"/>
      <c r="I30" s="11"/>
      <c r="J30" s="11"/>
      <c r="K30" s="10"/>
      <c r="L30" s="10"/>
    </row>
    <row r="31" spans="1:12" ht="15" customHeight="1">
      <c r="A31" s="23">
        <v>14</v>
      </c>
      <c r="B31" s="14">
        <f ca="1" t="shared" si="3"/>
        <v>3</v>
      </c>
      <c r="C31" s="13">
        <f ca="1" t="shared" si="0"/>
        <v>2</v>
      </c>
      <c r="D31" s="13">
        <f t="shared" si="2"/>
        <v>3</v>
      </c>
      <c r="E31" s="14">
        <f ca="1" t="shared" si="4"/>
        <v>1</v>
      </c>
      <c r="F31" s="13" t="str">
        <f t="shared" si="1"/>
        <v>Nein</v>
      </c>
      <c r="G31" s="11"/>
      <c r="H31" s="11"/>
      <c r="I31" s="11"/>
      <c r="J31" s="11"/>
      <c r="K31" s="10"/>
      <c r="L31" s="10"/>
    </row>
    <row r="32" spans="1:12" ht="15" customHeight="1">
      <c r="A32" s="23">
        <v>15</v>
      </c>
      <c r="B32" s="14">
        <f ca="1" t="shared" si="3"/>
        <v>2</v>
      </c>
      <c r="C32" s="13">
        <f ca="1" t="shared" si="0"/>
        <v>3</v>
      </c>
      <c r="D32" s="13">
        <f t="shared" si="2"/>
        <v>2</v>
      </c>
      <c r="E32" s="14">
        <f ca="1" t="shared" si="4"/>
        <v>1</v>
      </c>
      <c r="F32" s="13" t="str">
        <f t="shared" si="1"/>
        <v>Nein</v>
      </c>
      <c r="G32" s="11"/>
      <c r="H32" s="11"/>
      <c r="I32" s="11"/>
      <c r="J32" s="11"/>
      <c r="K32" s="10"/>
      <c r="L32" s="10"/>
    </row>
    <row r="33" spans="1:12" ht="15" customHeight="1">
      <c r="A33" s="23">
        <v>16</v>
      </c>
      <c r="B33" s="14">
        <f ca="1" t="shared" si="3"/>
        <v>1</v>
      </c>
      <c r="C33" s="13">
        <f ca="1" t="shared" si="0"/>
        <v>2</v>
      </c>
      <c r="D33" s="13">
        <f t="shared" si="2"/>
        <v>1</v>
      </c>
      <c r="E33" s="14">
        <f ca="1" t="shared" si="4"/>
        <v>3</v>
      </c>
      <c r="F33" s="13" t="str">
        <f t="shared" si="1"/>
        <v>Nein</v>
      </c>
      <c r="G33" s="11"/>
      <c r="H33" s="11"/>
      <c r="I33" s="11"/>
      <c r="J33" s="11"/>
      <c r="K33" s="10"/>
      <c r="L33" s="10"/>
    </row>
    <row r="34" spans="1:12" ht="15" customHeight="1">
      <c r="A34" s="23">
        <v>17</v>
      </c>
      <c r="B34" s="14">
        <f ca="1" t="shared" si="3"/>
        <v>1</v>
      </c>
      <c r="C34" s="13">
        <f ca="1" t="shared" si="0"/>
        <v>2</v>
      </c>
      <c r="D34" s="13">
        <f t="shared" si="2"/>
        <v>1</v>
      </c>
      <c r="E34" s="14">
        <f ca="1" t="shared" si="4"/>
        <v>3</v>
      </c>
      <c r="F34" s="13" t="str">
        <f t="shared" si="1"/>
        <v>Nein</v>
      </c>
      <c r="G34" s="11"/>
      <c r="H34" s="11"/>
      <c r="I34" s="11"/>
      <c r="J34" s="11"/>
      <c r="K34" s="10"/>
      <c r="L34" s="10"/>
    </row>
    <row r="35" spans="1:12" ht="15" customHeight="1">
      <c r="A35" s="23">
        <v>18</v>
      </c>
      <c r="B35" s="14">
        <f ca="1" t="shared" si="3"/>
        <v>2</v>
      </c>
      <c r="C35" s="13">
        <f ca="1" t="shared" si="0"/>
        <v>3</v>
      </c>
      <c r="D35" s="13">
        <f t="shared" si="2"/>
        <v>2</v>
      </c>
      <c r="E35" s="14">
        <f ca="1" t="shared" si="4"/>
        <v>1</v>
      </c>
      <c r="F35" s="13" t="str">
        <f t="shared" si="1"/>
        <v>Nein</v>
      </c>
      <c r="G35" s="11"/>
      <c r="H35" s="11"/>
      <c r="I35" s="11"/>
      <c r="J35" s="11"/>
      <c r="K35" s="10"/>
      <c r="L35" s="10"/>
    </row>
    <row r="36" spans="1:12" ht="15" customHeight="1">
      <c r="A36" s="23">
        <v>19</v>
      </c>
      <c r="B36" s="14">
        <f ca="1" t="shared" si="3"/>
        <v>2</v>
      </c>
      <c r="C36" s="13">
        <f ca="1" t="shared" si="0"/>
        <v>3</v>
      </c>
      <c r="D36" s="13">
        <f t="shared" si="2"/>
        <v>2</v>
      </c>
      <c r="E36" s="14">
        <f ca="1" t="shared" si="4"/>
        <v>1</v>
      </c>
      <c r="F36" s="13" t="str">
        <f t="shared" si="1"/>
        <v>Nein</v>
      </c>
      <c r="G36" s="11"/>
      <c r="H36" s="11"/>
      <c r="I36" s="11"/>
      <c r="J36" s="11"/>
      <c r="K36" s="10"/>
      <c r="L36" s="10"/>
    </row>
    <row r="37" spans="1:12" ht="15" customHeight="1">
      <c r="A37" s="23">
        <v>20</v>
      </c>
      <c r="B37" s="14">
        <f ca="1" t="shared" si="3"/>
        <v>2</v>
      </c>
      <c r="C37" s="13">
        <f ca="1" t="shared" si="0"/>
        <v>3</v>
      </c>
      <c r="D37" s="13">
        <f t="shared" si="2"/>
        <v>2</v>
      </c>
      <c r="E37" s="14">
        <f ca="1" t="shared" si="4"/>
        <v>1</v>
      </c>
      <c r="F37" s="13" t="str">
        <f t="shared" si="1"/>
        <v>Nein</v>
      </c>
      <c r="G37" s="11"/>
      <c r="H37" s="11"/>
      <c r="I37" s="11"/>
      <c r="J37" s="11"/>
      <c r="K37" s="10"/>
      <c r="L37" s="10"/>
    </row>
    <row r="38" spans="1:12" ht="15" customHeight="1">
      <c r="A38" s="23">
        <v>21</v>
      </c>
      <c r="B38" s="14">
        <f ca="1" t="shared" si="3"/>
        <v>3</v>
      </c>
      <c r="C38" s="13">
        <f ca="1" t="shared" si="0"/>
        <v>1</v>
      </c>
      <c r="D38" s="13">
        <f t="shared" si="2"/>
        <v>3</v>
      </c>
      <c r="E38" s="14">
        <f ca="1" t="shared" si="4"/>
        <v>3</v>
      </c>
      <c r="F38" s="13" t="str">
        <f t="shared" si="1"/>
        <v>Ja</v>
      </c>
      <c r="G38" s="11"/>
      <c r="H38" s="11"/>
      <c r="I38" s="11"/>
      <c r="J38" s="11"/>
      <c r="K38" s="10"/>
      <c r="L38" s="10"/>
    </row>
    <row r="39" spans="1:12" ht="15" customHeight="1">
      <c r="A39" s="23">
        <v>22</v>
      </c>
      <c r="B39" s="14">
        <f ca="1" t="shared" si="3"/>
        <v>2</v>
      </c>
      <c r="C39" s="13">
        <f ca="1" t="shared" si="0"/>
        <v>1</v>
      </c>
      <c r="D39" s="13">
        <f t="shared" si="2"/>
        <v>2</v>
      </c>
      <c r="E39" s="14">
        <f ca="1" t="shared" si="4"/>
        <v>3</v>
      </c>
      <c r="F39" s="13" t="str">
        <f t="shared" si="1"/>
        <v>Nein</v>
      </c>
      <c r="G39" s="11"/>
      <c r="H39" s="11"/>
      <c r="I39" s="11"/>
      <c r="J39" s="11"/>
      <c r="K39" s="10"/>
      <c r="L39" s="10"/>
    </row>
    <row r="40" spans="1:12" ht="15" customHeight="1">
      <c r="A40" s="23">
        <v>23</v>
      </c>
      <c r="B40" s="14">
        <f ca="1" t="shared" si="3"/>
        <v>2</v>
      </c>
      <c r="C40" s="13">
        <f ca="1" t="shared" si="0"/>
        <v>1</v>
      </c>
      <c r="D40" s="13">
        <f t="shared" si="2"/>
        <v>2</v>
      </c>
      <c r="E40" s="14">
        <f ca="1" t="shared" si="4"/>
        <v>2</v>
      </c>
      <c r="F40" s="13" t="str">
        <f t="shared" si="1"/>
        <v>Ja</v>
      </c>
      <c r="G40" s="11"/>
      <c r="H40" s="11"/>
      <c r="I40" s="11"/>
      <c r="J40" s="11"/>
      <c r="K40" s="10"/>
      <c r="L40" s="10"/>
    </row>
    <row r="41" spans="1:12" ht="15" customHeight="1">
      <c r="A41" s="23">
        <v>24</v>
      </c>
      <c r="B41" s="14">
        <f ca="1" t="shared" si="3"/>
        <v>3</v>
      </c>
      <c r="C41" s="13">
        <f ca="1" t="shared" si="0"/>
        <v>2</v>
      </c>
      <c r="D41" s="13">
        <f t="shared" si="2"/>
        <v>3</v>
      </c>
      <c r="E41" s="14">
        <f ca="1" t="shared" si="4"/>
        <v>3</v>
      </c>
      <c r="F41" s="13" t="str">
        <f t="shared" si="1"/>
        <v>Ja</v>
      </c>
      <c r="G41" s="11"/>
      <c r="H41" s="11"/>
      <c r="I41" s="11"/>
      <c r="J41" s="11"/>
      <c r="K41" s="10"/>
      <c r="L41" s="10"/>
    </row>
    <row r="42" spans="1:12" ht="15" customHeight="1">
      <c r="A42" s="23">
        <v>25</v>
      </c>
      <c r="B42" s="14">
        <f ca="1" t="shared" si="3"/>
        <v>1</v>
      </c>
      <c r="C42" s="13">
        <f ca="1" t="shared" si="0"/>
        <v>2</v>
      </c>
      <c r="D42" s="13">
        <f t="shared" si="2"/>
        <v>1</v>
      </c>
      <c r="E42" s="14">
        <f ca="1" t="shared" si="4"/>
        <v>3</v>
      </c>
      <c r="F42" s="13" t="str">
        <f t="shared" si="1"/>
        <v>Nein</v>
      </c>
      <c r="G42" s="19"/>
      <c r="H42" s="19"/>
      <c r="I42" s="19"/>
      <c r="J42" s="19"/>
      <c r="K42" s="10"/>
      <c r="L42" s="10"/>
    </row>
    <row r="43" spans="1:12" ht="15" customHeight="1">
      <c r="A43" s="23">
        <v>26</v>
      </c>
      <c r="B43" s="14">
        <f ca="1" t="shared" si="3"/>
        <v>3</v>
      </c>
      <c r="C43" s="13">
        <f ca="1" t="shared" si="0"/>
        <v>2</v>
      </c>
      <c r="D43" s="13">
        <f t="shared" si="2"/>
        <v>3</v>
      </c>
      <c r="E43" s="14">
        <f ca="1" t="shared" si="4"/>
        <v>3</v>
      </c>
      <c r="F43" s="13" t="str">
        <f t="shared" si="1"/>
        <v>Ja</v>
      </c>
      <c r="G43" s="19"/>
      <c r="H43" s="19"/>
      <c r="I43" s="19"/>
      <c r="J43" s="19"/>
      <c r="K43" s="10"/>
      <c r="L43" s="10"/>
    </row>
    <row r="44" spans="1:12" ht="15" customHeight="1">
      <c r="A44" s="23">
        <v>27</v>
      </c>
      <c r="B44" s="14">
        <f ca="1" t="shared" si="3"/>
        <v>1</v>
      </c>
      <c r="C44" s="13">
        <f ca="1" t="shared" si="0"/>
        <v>2</v>
      </c>
      <c r="D44" s="13">
        <f t="shared" si="2"/>
        <v>1</v>
      </c>
      <c r="E44" s="14">
        <f ca="1" t="shared" si="4"/>
        <v>3</v>
      </c>
      <c r="F44" s="13" t="str">
        <f t="shared" si="1"/>
        <v>Nein</v>
      </c>
      <c r="G44" s="19"/>
      <c r="H44" s="19"/>
      <c r="I44" s="19"/>
      <c r="J44" s="19"/>
      <c r="K44" s="10"/>
      <c r="L44" s="10"/>
    </row>
    <row r="45" spans="1:12" ht="15" customHeight="1">
      <c r="A45" s="23">
        <v>28</v>
      </c>
      <c r="B45" s="14">
        <f ca="1" t="shared" si="3"/>
        <v>1</v>
      </c>
      <c r="C45" s="13">
        <f ca="1" t="shared" si="0"/>
        <v>3</v>
      </c>
      <c r="D45" s="13">
        <f t="shared" si="2"/>
        <v>1</v>
      </c>
      <c r="E45" s="14">
        <f ca="1" t="shared" si="4"/>
        <v>2</v>
      </c>
      <c r="F45" s="13" t="str">
        <f t="shared" si="1"/>
        <v>Nein</v>
      </c>
      <c r="G45" s="19"/>
      <c r="H45" s="19"/>
      <c r="I45" s="19"/>
      <c r="J45" s="19"/>
      <c r="K45" s="10"/>
      <c r="L45" s="10"/>
    </row>
    <row r="46" spans="1:12" ht="15" customHeight="1">
      <c r="A46" s="23">
        <v>29</v>
      </c>
      <c r="B46" s="14">
        <f ca="1" t="shared" si="3"/>
        <v>2</v>
      </c>
      <c r="C46" s="13">
        <f ca="1" t="shared" si="0"/>
        <v>3</v>
      </c>
      <c r="D46" s="13">
        <f t="shared" si="2"/>
        <v>2</v>
      </c>
      <c r="E46" s="14">
        <f ca="1" t="shared" si="4"/>
        <v>2</v>
      </c>
      <c r="F46" s="13" t="str">
        <f t="shared" si="1"/>
        <v>Ja</v>
      </c>
      <c r="G46" s="19"/>
      <c r="H46" s="19"/>
      <c r="I46" s="19"/>
      <c r="J46" s="19"/>
      <c r="K46" s="10"/>
      <c r="L46" s="10"/>
    </row>
    <row r="47" spans="1:12" ht="15" customHeight="1">
      <c r="A47" s="23">
        <v>30</v>
      </c>
      <c r="B47" s="14">
        <f ca="1" t="shared" si="3"/>
        <v>2</v>
      </c>
      <c r="C47" s="13">
        <f ca="1" t="shared" si="0"/>
        <v>3</v>
      </c>
      <c r="D47" s="13">
        <f t="shared" si="2"/>
        <v>2</v>
      </c>
      <c r="E47" s="14">
        <f ca="1" t="shared" si="4"/>
        <v>1</v>
      </c>
      <c r="F47" s="13" t="str">
        <f t="shared" si="1"/>
        <v>Nein</v>
      </c>
      <c r="G47" s="19"/>
      <c r="H47" s="19"/>
      <c r="I47" s="19"/>
      <c r="J47" s="19"/>
      <c r="K47" s="10"/>
      <c r="L47" s="10"/>
    </row>
    <row r="48" spans="1:12" ht="15" customHeight="1">
      <c r="A48" s="23">
        <v>31</v>
      </c>
      <c r="B48" s="14">
        <f ca="1" t="shared" si="3"/>
        <v>2</v>
      </c>
      <c r="C48" s="13">
        <f ca="1" t="shared" si="0"/>
        <v>1</v>
      </c>
      <c r="D48" s="13">
        <f t="shared" si="2"/>
        <v>2</v>
      </c>
      <c r="E48" s="14">
        <f ca="1" t="shared" si="4"/>
        <v>2</v>
      </c>
      <c r="F48" s="13" t="str">
        <f t="shared" si="1"/>
        <v>Ja</v>
      </c>
      <c r="G48" s="19"/>
      <c r="H48" s="19"/>
      <c r="I48" s="19"/>
      <c r="J48" s="19"/>
      <c r="K48" s="10"/>
      <c r="L48" s="10"/>
    </row>
    <row r="49" spans="1:12" ht="15" customHeight="1">
      <c r="A49" s="23">
        <v>32</v>
      </c>
      <c r="B49" s="14">
        <f ca="1" t="shared" si="3"/>
        <v>3</v>
      </c>
      <c r="C49" s="13">
        <f ca="1" t="shared" si="0"/>
        <v>2</v>
      </c>
      <c r="D49" s="13">
        <f t="shared" si="2"/>
        <v>3</v>
      </c>
      <c r="E49" s="14">
        <f ca="1" t="shared" si="4"/>
        <v>1</v>
      </c>
      <c r="F49" s="13" t="str">
        <f t="shared" si="1"/>
        <v>Nein</v>
      </c>
      <c r="G49" s="19"/>
      <c r="H49" s="19"/>
      <c r="I49" s="19"/>
      <c r="J49" s="19"/>
      <c r="K49" s="10"/>
      <c r="L49" s="10"/>
    </row>
    <row r="50" spans="1:12" ht="15" customHeight="1">
      <c r="A50" s="23">
        <v>33</v>
      </c>
      <c r="B50" s="14">
        <f ca="1" t="shared" si="3"/>
        <v>2</v>
      </c>
      <c r="C50" s="13">
        <f aca="true" ca="1" t="shared" si="5" ref="C50:C81">IF(E50=B50,IF(B50=1,_XLL.ZUFALLSBEREICH(2,3),IF(B50=3,_XLL.ZUFALLSBEREICH(1,2),2*_XLL.ZUFALLSBEREICH(0,1)+1)),6-B50-E50)</f>
        <v>3</v>
      </c>
      <c r="D50" s="13">
        <f t="shared" si="2"/>
        <v>2</v>
      </c>
      <c r="E50" s="14">
        <f ca="1" t="shared" si="4"/>
        <v>1</v>
      </c>
      <c r="F50" s="13" t="str">
        <f t="shared" si="1"/>
        <v>Nein</v>
      </c>
      <c r="G50" s="19"/>
      <c r="H50" s="19"/>
      <c r="I50" s="19"/>
      <c r="J50" s="19"/>
      <c r="K50" s="10"/>
      <c r="L50" s="10"/>
    </row>
    <row r="51" spans="1:12" ht="15" customHeight="1">
      <c r="A51" s="23">
        <v>34</v>
      </c>
      <c r="B51" s="14">
        <f ca="1" t="shared" si="3"/>
        <v>2</v>
      </c>
      <c r="C51" s="13">
        <f ca="1" t="shared" si="5"/>
        <v>1</v>
      </c>
      <c r="D51" s="13">
        <f t="shared" si="2"/>
        <v>2</v>
      </c>
      <c r="E51" s="14">
        <f ca="1" t="shared" si="4"/>
        <v>2</v>
      </c>
      <c r="F51" s="13" t="str">
        <f t="shared" si="1"/>
        <v>Ja</v>
      </c>
      <c r="G51" s="19"/>
      <c r="H51" s="19"/>
      <c r="I51" s="19"/>
      <c r="J51" s="19"/>
      <c r="K51" s="10"/>
      <c r="L51" s="10"/>
    </row>
    <row r="52" spans="1:12" ht="15" customHeight="1">
      <c r="A52" s="23">
        <v>35</v>
      </c>
      <c r="B52" s="14">
        <f ca="1" t="shared" si="3"/>
        <v>3</v>
      </c>
      <c r="C52" s="13">
        <f ca="1" t="shared" si="5"/>
        <v>1</v>
      </c>
      <c r="D52" s="13">
        <f t="shared" si="2"/>
        <v>3</v>
      </c>
      <c r="E52" s="14">
        <f ca="1" t="shared" si="4"/>
        <v>2</v>
      </c>
      <c r="F52" s="13" t="str">
        <f t="shared" si="1"/>
        <v>Nein</v>
      </c>
      <c r="G52" s="19"/>
      <c r="H52" s="19"/>
      <c r="I52" s="19"/>
      <c r="J52" s="19"/>
      <c r="K52" s="10"/>
      <c r="L52" s="10"/>
    </row>
    <row r="53" spans="1:12" ht="15" customHeight="1">
      <c r="A53" s="23">
        <v>36</v>
      </c>
      <c r="B53" s="14">
        <f ca="1" t="shared" si="3"/>
        <v>1</v>
      </c>
      <c r="C53" s="13">
        <f ca="1" t="shared" si="5"/>
        <v>3</v>
      </c>
      <c r="D53" s="13">
        <f t="shared" si="2"/>
        <v>1</v>
      </c>
      <c r="E53" s="14">
        <f ca="1" t="shared" si="4"/>
        <v>2</v>
      </c>
      <c r="F53" s="13" t="str">
        <f t="shared" si="1"/>
        <v>Nein</v>
      </c>
      <c r="G53" s="19"/>
      <c r="H53" s="19"/>
      <c r="I53" s="19"/>
      <c r="J53" s="19"/>
      <c r="K53" s="10"/>
      <c r="L53" s="10"/>
    </row>
    <row r="54" spans="1:12" ht="15" customHeight="1">
      <c r="A54" s="23">
        <v>37</v>
      </c>
      <c r="B54" s="14">
        <f ca="1" t="shared" si="3"/>
        <v>2</v>
      </c>
      <c r="C54" s="13">
        <f ca="1" t="shared" si="5"/>
        <v>3</v>
      </c>
      <c r="D54" s="13">
        <f t="shared" si="2"/>
        <v>2</v>
      </c>
      <c r="E54" s="14">
        <f ca="1" t="shared" si="4"/>
        <v>1</v>
      </c>
      <c r="F54" s="13" t="str">
        <f t="shared" si="1"/>
        <v>Nein</v>
      </c>
      <c r="G54" s="19"/>
      <c r="H54" s="19"/>
      <c r="I54" s="19"/>
      <c r="J54" s="19"/>
      <c r="K54" s="10"/>
      <c r="L54" s="10"/>
    </row>
    <row r="55" spans="1:12" ht="15" customHeight="1">
      <c r="A55" s="23">
        <v>38</v>
      </c>
      <c r="B55" s="14">
        <f aca="true" ca="1" t="shared" si="6" ref="B55:B86">_XLL.ZUFALLSBEREICH(1,3)</f>
        <v>3</v>
      </c>
      <c r="C55" s="13">
        <f ca="1" t="shared" si="5"/>
        <v>1</v>
      </c>
      <c r="D55" s="13">
        <f t="shared" si="2"/>
        <v>3</v>
      </c>
      <c r="E55" s="14">
        <f aca="true" ca="1" t="shared" si="7" ref="E55:E86">_XLL.ZUFALLSBEREICH(1,3)</f>
        <v>3</v>
      </c>
      <c r="F55" s="13" t="str">
        <f t="shared" si="1"/>
        <v>Ja</v>
      </c>
      <c r="G55" s="19"/>
      <c r="H55" s="19"/>
      <c r="I55" s="19"/>
      <c r="J55" s="19"/>
      <c r="K55" s="10"/>
      <c r="L55" s="10"/>
    </row>
    <row r="56" spans="1:12" ht="15" customHeight="1">
      <c r="A56" s="23">
        <v>39</v>
      </c>
      <c r="B56" s="14">
        <f ca="1" t="shared" si="6"/>
        <v>1</v>
      </c>
      <c r="C56" s="13">
        <f ca="1" t="shared" si="5"/>
        <v>2</v>
      </c>
      <c r="D56" s="13">
        <f t="shared" si="2"/>
        <v>1</v>
      </c>
      <c r="E56" s="14">
        <f ca="1" t="shared" si="7"/>
        <v>1</v>
      </c>
      <c r="F56" s="13" t="str">
        <f t="shared" si="1"/>
        <v>Ja</v>
      </c>
      <c r="G56" s="19"/>
      <c r="H56" s="19"/>
      <c r="I56" s="19"/>
      <c r="J56" s="19"/>
      <c r="K56" s="10"/>
      <c r="L56" s="10"/>
    </row>
    <row r="57" spans="1:12" ht="15" customHeight="1">
      <c r="A57" s="23">
        <v>40</v>
      </c>
      <c r="B57" s="14">
        <f ca="1" t="shared" si="6"/>
        <v>3</v>
      </c>
      <c r="C57" s="13">
        <f ca="1" t="shared" si="5"/>
        <v>1</v>
      </c>
      <c r="D57" s="13">
        <f t="shared" si="2"/>
        <v>3</v>
      </c>
      <c r="E57" s="14">
        <f ca="1" t="shared" si="7"/>
        <v>2</v>
      </c>
      <c r="F57" s="13" t="str">
        <f t="shared" si="1"/>
        <v>Nein</v>
      </c>
      <c r="G57" s="19"/>
      <c r="H57" s="19"/>
      <c r="I57" s="19"/>
      <c r="J57" s="19"/>
      <c r="K57" s="10"/>
      <c r="L57" s="10"/>
    </row>
    <row r="58" spans="1:12" ht="15" customHeight="1">
      <c r="A58" s="23">
        <v>41</v>
      </c>
      <c r="B58" s="14">
        <f ca="1" t="shared" si="6"/>
        <v>3</v>
      </c>
      <c r="C58" s="13">
        <f ca="1" t="shared" si="5"/>
        <v>2</v>
      </c>
      <c r="D58" s="13">
        <f t="shared" si="2"/>
        <v>3</v>
      </c>
      <c r="E58" s="14">
        <f ca="1" t="shared" si="7"/>
        <v>1</v>
      </c>
      <c r="F58" s="13" t="str">
        <f t="shared" si="1"/>
        <v>Nein</v>
      </c>
      <c r="G58" s="19"/>
      <c r="H58" s="19"/>
      <c r="I58" s="19"/>
      <c r="J58" s="19"/>
      <c r="K58" s="10"/>
      <c r="L58" s="10"/>
    </row>
    <row r="59" spans="1:12" ht="15" customHeight="1">
      <c r="A59" s="23">
        <v>42</v>
      </c>
      <c r="B59" s="14">
        <f ca="1" t="shared" si="6"/>
        <v>1</v>
      </c>
      <c r="C59" s="13">
        <f ca="1" t="shared" si="5"/>
        <v>2</v>
      </c>
      <c r="D59" s="13">
        <f t="shared" si="2"/>
        <v>1</v>
      </c>
      <c r="E59" s="14">
        <f ca="1" t="shared" si="7"/>
        <v>1</v>
      </c>
      <c r="F59" s="13" t="str">
        <f t="shared" si="1"/>
        <v>Ja</v>
      </c>
      <c r="G59" s="19"/>
      <c r="H59" s="19"/>
      <c r="I59" s="19"/>
      <c r="J59" s="19"/>
      <c r="K59" s="10"/>
      <c r="L59" s="10"/>
    </row>
    <row r="60" spans="1:12" ht="15">
      <c r="A60" s="23">
        <v>43</v>
      </c>
      <c r="B60" s="14">
        <f ca="1" t="shared" si="6"/>
        <v>1</v>
      </c>
      <c r="C60" s="13">
        <f ca="1" t="shared" si="5"/>
        <v>3</v>
      </c>
      <c r="D60" s="13">
        <f t="shared" si="2"/>
        <v>1</v>
      </c>
      <c r="E60" s="14">
        <f ca="1" t="shared" si="7"/>
        <v>2</v>
      </c>
      <c r="F60" s="13" t="str">
        <f t="shared" si="1"/>
        <v>Nein</v>
      </c>
      <c r="G60" s="19"/>
      <c r="H60" s="19"/>
      <c r="I60" s="19"/>
      <c r="J60" s="19"/>
      <c r="K60" s="10"/>
      <c r="L60" s="10"/>
    </row>
    <row r="61" spans="1:12" ht="15">
      <c r="A61" s="23">
        <v>44</v>
      </c>
      <c r="B61" s="14">
        <f ca="1" t="shared" si="6"/>
        <v>3</v>
      </c>
      <c r="C61" s="13">
        <f ca="1" t="shared" si="5"/>
        <v>1</v>
      </c>
      <c r="D61" s="13">
        <f t="shared" si="2"/>
        <v>3</v>
      </c>
      <c r="E61" s="14">
        <f ca="1" t="shared" si="7"/>
        <v>2</v>
      </c>
      <c r="F61" s="13" t="str">
        <f t="shared" si="1"/>
        <v>Nein</v>
      </c>
      <c r="G61" s="19"/>
      <c r="H61" s="19"/>
      <c r="I61" s="19"/>
      <c r="J61" s="19"/>
      <c r="K61" s="10"/>
      <c r="L61" s="10"/>
    </row>
    <row r="62" spans="1:12" ht="15">
      <c r="A62" s="23">
        <v>45</v>
      </c>
      <c r="B62" s="14">
        <f ca="1" t="shared" si="6"/>
        <v>2</v>
      </c>
      <c r="C62" s="13">
        <f ca="1" t="shared" si="5"/>
        <v>1</v>
      </c>
      <c r="D62" s="13">
        <f t="shared" si="2"/>
        <v>2</v>
      </c>
      <c r="E62" s="14">
        <f ca="1" t="shared" si="7"/>
        <v>3</v>
      </c>
      <c r="F62" s="13" t="str">
        <f t="shared" si="1"/>
        <v>Nein</v>
      </c>
      <c r="G62" s="19"/>
      <c r="H62" s="19"/>
      <c r="I62" s="19"/>
      <c r="J62" s="19"/>
      <c r="K62" s="10"/>
      <c r="L62" s="10"/>
    </row>
    <row r="63" spans="1:12" ht="15">
      <c r="A63" s="23">
        <v>46</v>
      </c>
      <c r="B63" s="14">
        <f ca="1" t="shared" si="6"/>
        <v>3</v>
      </c>
      <c r="C63" s="13">
        <f ca="1" t="shared" si="5"/>
        <v>2</v>
      </c>
      <c r="D63" s="13">
        <f t="shared" si="2"/>
        <v>3</v>
      </c>
      <c r="E63" s="14">
        <f ca="1" t="shared" si="7"/>
        <v>1</v>
      </c>
      <c r="F63" s="13" t="str">
        <f t="shared" si="1"/>
        <v>Nein</v>
      </c>
      <c r="G63" s="19"/>
      <c r="H63" s="19"/>
      <c r="I63" s="19"/>
      <c r="J63" s="19"/>
      <c r="K63" s="10"/>
      <c r="L63" s="10"/>
    </row>
    <row r="64" spans="1:12" ht="15">
      <c r="A64" s="23">
        <v>47</v>
      </c>
      <c r="B64" s="14">
        <f ca="1" t="shared" si="6"/>
        <v>1</v>
      </c>
      <c r="C64" s="13">
        <f ca="1" t="shared" si="5"/>
        <v>3</v>
      </c>
      <c r="D64" s="13">
        <f t="shared" si="2"/>
        <v>1</v>
      </c>
      <c r="E64" s="14">
        <f ca="1" t="shared" si="7"/>
        <v>2</v>
      </c>
      <c r="F64" s="13" t="str">
        <f t="shared" si="1"/>
        <v>Nein</v>
      </c>
      <c r="G64" s="19"/>
      <c r="H64" s="19"/>
      <c r="I64" s="19"/>
      <c r="J64" s="19"/>
      <c r="K64" s="10"/>
      <c r="L64" s="10"/>
    </row>
    <row r="65" spans="1:12" ht="15">
      <c r="A65" s="23">
        <v>48</v>
      </c>
      <c r="B65" s="14">
        <f ca="1" t="shared" si="6"/>
        <v>1</v>
      </c>
      <c r="C65" s="13">
        <f ca="1" t="shared" si="5"/>
        <v>2</v>
      </c>
      <c r="D65" s="13">
        <f t="shared" si="2"/>
        <v>1</v>
      </c>
      <c r="E65" s="14">
        <f ca="1" t="shared" si="7"/>
        <v>3</v>
      </c>
      <c r="F65" s="13" t="str">
        <f t="shared" si="1"/>
        <v>Nein</v>
      </c>
      <c r="G65" s="19"/>
      <c r="H65" s="19"/>
      <c r="I65" s="19"/>
      <c r="J65" s="19"/>
      <c r="K65" s="10"/>
      <c r="L65" s="10"/>
    </row>
    <row r="66" spans="1:12" ht="15">
      <c r="A66" s="23">
        <v>49</v>
      </c>
      <c r="B66" s="14">
        <f ca="1" t="shared" si="6"/>
        <v>3</v>
      </c>
      <c r="C66" s="13">
        <f ca="1" t="shared" si="5"/>
        <v>2</v>
      </c>
      <c r="D66" s="13">
        <f t="shared" si="2"/>
        <v>3</v>
      </c>
      <c r="E66" s="14">
        <f ca="1" t="shared" si="7"/>
        <v>1</v>
      </c>
      <c r="F66" s="13" t="str">
        <f t="shared" si="1"/>
        <v>Nein</v>
      </c>
      <c r="G66" s="19"/>
      <c r="H66" s="19"/>
      <c r="I66" s="19"/>
      <c r="J66" s="19"/>
      <c r="K66" s="10"/>
      <c r="L66" s="10"/>
    </row>
    <row r="67" spans="1:12" ht="15">
      <c r="A67" s="23">
        <v>50</v>
      </c>
      <c r="B67" s="14">
        <f ca="1" t="shared" si="6"/>
        <v>2</v>
      </c>
      <c r="C67" s="13">
        <f ca="1" t="shared" si="5"/>
        <v>3</v>
      </c>
      <c r="D67" s="13">
        <f t="shared" si="2"/>
        <v>2</v>
      </c>
      <c r="E67" s="14">
        <f ca="1" t="shared" si="7"/>
        <v>1</v>
      </c>
      <c r="F67" s="13" t="str">
        <f t="shared" si="1"/>
        <v>Nein</v>
      </c>
      <c r="G67" s="19"/>
      <c r="H67" s="19"/>
      <c r="I67" s="19"/>
      <c r="J67" s="19"/>
      <c r="K67" s="10"/>
      <c r="L67" s="10"/>
    </row>
    <row r="68" spans="1:12" ht="15">
      <c r="A68" s="23">
        <v>51</v>
      </c>
      <c r="B68" s="14">
        <f ca="1" t="shared" si="6"/>
        <v>3</v>
      </c>
      <c r="C68" s="13">
        <f ca="1" t="shared" si="5"/>
        <v>2</v>
      </c>
      <c r="D68" s="13">
        <f t="shared" si="2"/>
        <v>3</v>
      </c>
      <c r="E68" s="14">
        <f ca="1" t="shared" si="7"/>
        <v>1</v>
      </c>
      <c r="F68" s="13" t="str">
        <f t="shared" si="1"/>
        <v>Nein</v>
      </c>
      <c r="G68" s="19"/>
      <c r="H68" s="19"/>
      <c r="I68" s="19"/>
      <c r="J68" s="19"/>
      <c r="K68" s="10"/>
      <c r="L68" s="10"/>
    </row>
    <row r="69" spans="1:12" ht="15">
      <c r="A69" s="23">
        <v>52</v>
      </c>
      <c r="B69" s="14">
        <f ca="1" t="shared" si="6"/>
        <v>3</v>
      </c>
      <c r="C69" s="13">
        <f ca="1" t="shared" si="5"/>
        <v>2</v>
      </c>
      <c r="D69" s="13">
        <f t="shared" si="2"/>
        <v>3</v>
      </c>
      <c r="E69" s="14">
        <f ca="1" t="shared" si="7"/>
        <v>1</v>
      </c>
      <c r="F69" s="13" t="str">
        <f t="shared" si="1"/>
        <v>Nein</v>
      </c>
      <c r="G69" s="19"/>
      <c r="H69" s="19"/>
      <c r="I69" s="19"/>
      <c r="J69" s="19"/>
      <c r="K69" s="10"/>
      <c r="L69" s="10"/>
    </row>
    <row r="70" spans="1:12" ht="15">
      <c r="A70" s="23">
        <v>53</v>
      </c>
      <c r="B70" s="14">
        <f ca="1" t="shared" si="6"/>
        <v>3</v>
      </c>
      <c r="C70" s="13">
        <f ca="1" t="shared" si="5"/>
        <v>1</v>
      </c>
      <c r="D70" s="13">
        <f t="shared" si="2"/>
        <v>3</v>
      </c>
      <c r="E70" s="14">
        <f ca="1" t="shared" si="7"/>
        <v>3</v>
      </c>
      <c r="F70" s="13" t="str">
        <f t="shared" si="1"/>
        <v>Ja</v>
      </c>
      <c r="G70" s="19"/>
      <c r="H70" s="19"/>
      <c r="I70" s="19"/>
      <c r="J70" s="19"/>
      <c r="K70" s="10"/>
      <c r="L70" s="10"/>
    </row>
    <row r="71" spans="1:12" ht="15">
      <c r="A71" s="23">
        <v>54</v>
      </c>
      <c r="B71" s="14">
        <f ca="1" t="shared" si="6"/>
        <v>2</v>
      </c>
      <c r="C71" s="13">
        <f ca="1" t="shared" si="5"/>
        <v>3</v>
      </c>
      <c r="D71" s="13">
        <f t="shared" si="2"/>
        <v>2</v>
      </c>
      <c r="E71" s="14">
        <f ca="1" t="shared" si="7"/>
        <v>1</v>
      </c>
      <c r="F71" s="13" t="str">
        <f t="shared" si="1"/>
        <v>Nein</v>
      </c>
      <c r="G71" s="19"/>
      <c r="H71" s="19"/>
      <c r="I71" s="19"/>
      <c r="J71" s="19"/>
      <c r="K71" s="10"/>
      <c r="L71" s="10"/>
    </row>
    <row r="72" spans="1:12" ht="15">
      <c r="A72" s="23">
        <v>55</v>
      </c>
      <c r="B72" s="14">
        <f ca="1" t="shared" si="6"/>
        <v>2</v>
      </c>
      <c r="C72" s="13">
        <f ca="1" t="shared" si="5"/>
        <v>1</v>
      </c>
      <c r="D72" s="13">
        <f t="shared" si="2"/>
        <v>2</v>
      </c>
      <c r="E72" s="14">
        <f ca="1" t="shared" si="7"/>
        <v>2</v>
      </c>
      <c r="F72" s="13" t="str">
        <f t="shared" si="1"/>
        <v>Ja</v>
      </c>
      <c r="G72" s="19"/>
      <c r="H72" s="19"/>
      <c r="I72" s="19"/>
      <c r="J72" s="19"/>
      <c r="K72" s="10"/>
      <c r="L72" s="10"/>
    </row>
    <row r="73" spans="1:12" ht="15">
      <c r="A73" s="23">
        <v>56</v>
      </c>
      <c r="B73" s="14">
        <f ca="1" t="shared" si="6"/>
        <v>1</v>
      </c>
      <c r="C73" s="13">
        <f ca="1" t="shared" si="5"/>
        <v>3</v>
      </c>
      <c r="D73" s="13">
        <f t="shared" si="2"/>
        <v>1</v>
      </c>
      <c r="E73" s="14">
        <f ca="1" t="shared" si="7"/>
        <v>2</v>
      </c>
      <c r="F73" s="13" t="str">
        <f t="shared" si="1"/>
        <v>Nein</v>
      </c>
      <c r="G73" s="19"/>
      <c r="H73" s="19"/>
      <c r="I73" s="19"/>
      <c r="J73" s="19"/>
      <c r="K73" s="10"/>
      <c r="L73" s="10"/>
    </row>
    <row r="74" spans="1:12" ht="15">
      <c r="A74" s="23">
        <v>57</v>
      </c>
      <c r="B74" s="14">
        <f ca="1" t="shared" si="6"/>
        <v>1</v>
      </c>
      <c r="C74" s="13">
        <f ca="1" t="shared" si="5"/>
        <v>2</v>
      </c>
      <c r="D74" s="13">
        <f t="shared" si="2"/>
        <v>1</v>
      </c>
      <c r="E74" s="14">
        <f ca="1" t="shared" si="7"/>
        <v>1</v>
      </c>
      <c r="F74" s="13" t="str">
        <f t="shared" si="1"/>
        <v>Ja</v>
      </c>
      <c r="G74" s="19"/>
      <c r="H74" s="19"/>
      <c r="I74" s="19"/>
      <c r="J74" s="19"/>
      <c r="K74" s="10"/>
      <c r="L74" s="10"/>
    </row>
    <row r="75" spans="1:12" ht="15">
      <c r="A75" s="23">
        <v>58</v>
      </c>
      <c r="B75" s="14">
        <f ca="1" t="shared" si="6"/>
        <v>1</v>
      </c>
      <c r="C75" s="13">
        <f ca="1" t="shared" si="5"/>
        <v>2</v>
      </c>
      <c r="D75" s="13">
        <f t="shared" si="2"/>
        <v>1</v>
      </c>
      <c r="E75" s="14">
        <f ca="1" t="shared" si="7"/>
        <v>1</v>
      </c>
      <c r="F75" s="13" t="str">
        <f t="shared" si="1"/>
        <v>Ja</v>
      </c>
      <c r="G75" s="19"/>
      <c r="H75" s="19"/>
      <c r="I75" s="19"/>
      <c r="J75" s="19"/>
      <c r="K75" s="10"/>
      <c r="L75" s="10"/>
    </row>
    <row r="76" spans="1:12" ht="15">
      <c r="A76" s="23">
        <v>59</v>
      </c>
      <c r="B76" s="14">
        <f ca="1" t="shared" si="6"/>
        <v>3</v>
      </c>
      <c r="C76" s="13">
        <f ca="1" t="shared" si="5"/>
        <v>1</v>
      </c>
      <c r="D76" s="13">
        <f t="shared" si="2"/>
        <v>3</v>
      </c>
      <c r="E76" s="14">
        <f ca="1" t="shared" si="7"/>
        <v>2</v>
      </c>
      <c r="F76" s="13" t="str">
        <f t="shared" si="1"/>
        <v>Nein</v>
      </c>
      <c r="G76" s="19"/>
      <c r="H76" s="19"/>
      <c r="I76" s="19"/>
      <c r="J76" s="19"/>
      <c r="K76" s="10"/>
      <c r="L76" s="10"/>
    </row>
    <row r="77" spans="1:12" ht="15">
      <c r="A77" s="23">
        <v>60</v>
      </c>
      <c r="B77" s="14">
        <f ca="1" t="shared" si="6"/>
        <v>1</v>
      </c>
      <c r="C77" s="13">
        <f ca="1" t="shared" si="5"/>
        <v>2</v>
      </c>
      <c r="D77" s="13">
        <f t="shared" si="2"/>
        <v>1</v>
      </c>
      <c r="E77" s="14">
        <f ca="1" t="shared" si="7"/>
        <v>3</v>
      </c>
      <c r="F77" s="13" t="str">
        <f t="shared" si="1"/>
        <v>Nein</v>
      </c>
      <c r="G77" s="19"/>
      <c r="H77" s="19"/>
      <c r="I77" s="19"/>
      <c r="J77" s="19"/>
      <c r="K77" s="10"/>
      <c r="L77" s="10"/>
    </row>
    <row r="78" spans="1:12" ht="15">
      <c r="A78" s="23">
        <v>61</v>
      </c>
      <c r="B78" s="14">
        <f ca="1" t="shared" si="6"/>
        <v>3</v>
      </c>
      <c r="C78" s="13">
        <f ca="1" t="shared" si="5"/>
        <v>2</v>
      </c>
      <c r="D78" s="13">
        <f t="shared" si="2"/>
        <v>3</v>
      </c>
      <c r="E78" s="14">
        <f ca="1" t="shared" si="7"/>
        <v>1</v>
      </c>
      <c r="F78" s="13" t="str">
        <f t="shared" si="1"/>
        <v>Nein</v>
      </c>
      <c r="G78" s="19"/>
      <c r="H78" s="19"/>
      <c r="I78" s="19"/>
      <c r="J78" s="19"/>
      <c r="K78" s="10"/>
      <c r="L78" s="10"/>
    </row>
    <row r="79" spans="1:12" ht="15">
      <c r="A79" s="23">
        <v>62</v>
      </c>
      <c r="B79" s="14">
        <f ca="1" t="shared" si="6"/>
        <v>3</v>
      </c>
      <c r="C79" s="13">
        <f ca="1" t="shared" si="5"/>
        <v>1</v>
      </c>
      <c r="D79" s="13">
        <f t="shared" si="2"/>
        <v>3</v>
      </c>
      <c r="E79" s="14">
        <f ca="1" t="shared" si="7"/>
        <v>2</v>
      </c>
      <c r="F79" s="13" t="str">
        <f t="shared" si="1"/>
        <v>Nein</v>
      </c>
      <c r="G79" s="19"/>
      <c r="H79" s="19"/>
      <c r="I79" s="19"/>
      <c r="J79" s="19"/>
      <c r="K79" s="10"/>
      <c r="L79" s="10"/>
    </row>
    <row r="80" spans="1:12" ht="15">
      <c r="A80" s="23">
        <v>63</v>
      </c>
      <c r="B80" s="14">
        <f ca="1" t="shared" si="6"/>
        <v>3</v>
      </c>
      <c r="C80" s="13">
        <f ca="1" t="shared" si="5"/>
        <v>2</v>
      </c>
      <c r="D80" s="13">
        <f t="shared" si="2"/>
        <v>3</v>
      </c>
      <c r="E80" s="14">
        <f ca="1" t="shared" si="7"/>
        <v>1</v>
      </c>
      <c r="F80" s="13" t="str">
        <f t="shared" si="1"/>
        <v>Nein</v>
      </c>
      <c r="G80" s="19"/>
      <c r="H80" s="19"/>
      <c r="I80" s="19"/>
      <c r="J80" s="19"/>
      <c r="K80" s="10"/>
      <c r="L80" s="10"/>
    </row>
    <row r="81" spans="1:12" ht="15">
      <c r="A81" s="23">
        <v>64</v>
      </c>
      <c r="B81" s="14">
        <f ca="1" t="shared" si="6"/>
        <v>2</v>
      </c>
      <c r="C81" s="13">
        <f ca="1" t="shared" si="5"/>
        <v>1</v>
      </c>
      <c r="D81" s="13">
        <f t="shared" si="2"/>
        <v>2</v>
      </c>
      <c r="E81" s="14">
        <f ca="1" t="shared" si="7"/>
        <v>2</v>
      </c>
      <c r="F81" s="13" t="str">
        <f t="shared" si="1"/>
        <v>Ja</v>
      </c>
      <c r="G81" s="19"/>
      <c r="H81" s="19"/>
      <c r="I81" s="19"/>
      <c r="J81" s="19"/>
      <c r="K81" s="10"/>
      <c r="L81" s="10"/>
    </row>
    <row r="82" spans="1:12" ht="15">
      <c r="A82" s="23">
        <v>65</v>
      </c>
      <c r="B82" s="14">
        <f ca="1" t="shared" si="6"/>
        <v>3</v>
      </c>
      <c r="C82" s="13">
        <f aca="true" ca="1" t="shared" si="8" ref="C82:C113">IF(E82=B82,IF(B82=1,_XLL.ZUFALLSBEREICH(2,3),IF(B82=3,_XLL.ZUFALLSBEREICH(1,2),2*_XLL.ZUFALLSBEREICH(0,1)+1)),6-B82-E82)</f>
        <v>2</v>
      </c>
      <c r="D82" s="13">
        <f t="shared" si="2"/>
        <v>3</v>
      </c>
      <c r="E82" s="14">
        <f ca="1" t="shared" si="7"/>
        <v>1</v>
      </c>
      <c r="F82" s="13" t="str">
        <f t="shared" si="1"/>
        <v>Nein</v>
      </c>
      <c r="G82" s="19"/>
      <c r="H82" s="19"/>
      <c r="I82" s="19"/>
      <c r="J82" s="19"/>
      <c r="K82" s="10"/>
      <c r="L82" s="10"/>
    </row>
    <row r="83" spans="1:12" ht="15">
      <c r="A83" s="23">
        <v>66</v>
      </c>
      <c r="B83" s="14">
        <f ca="1" t="shared" si="6"/>
        <v>1</v>
      </c>
      <c r="C83" s="13">
        <f ca="1" t="shared" si="8"/>
        <v>2</v>
      </c>
      <c r="D83" s="13">
        <f t="shared" si="2"/>
        <v>1</v>
      </c>
      <c r="E83" s="14">
        <f ca="1" t="shared" si="7"/>
        <v>1</v>
      </c>
      <c r="F83" s="13" t="str">
        <f aca="true" t="shared" si="9" ref="F83:F117">IF(D83&lt;&gt;0,IF(D83=E83,"Ja","Nein"),"")</f>
        <v>Ja</v>
      </c>
      <c r="G83" s="19"/>
      <c r="H83" s="19"/>
      <c r="I83" s="19"/>
      <c r="J83" s="19"/>
      <c r="K83" s="10"/>
      <c r="L83" s="10"/>
    </row>
    <row r="84" spans="1:12" ht="15">
      <c r="A84" s="23">
        <v>67</v>
      </c>
      <c r="B84" s="14">
        <f ca="1" t="shared" si="6"/>
        <v>3</v>
      </c>
      <c r="C84" s="13">
        <f ca="1" t="shared" si="8"/>
        <v>2</v>
      </c>
      <c r="D84" s="13">
        <f aca="true" t="shared" si="10" ref="D84:D117">B84</f>
        <v>3</v>
      </c>
      <c r="E84" s="14">
        <f ca="1" t="shared" si="7"/>
        <v>3</v>
      </c>
      <c r="F84" s="13" t="str">
        <f t="shared" si="9"/>
        <v>Ja</v>
      </c>
      <c r="G84" s="19"/>
      <c r="H84" s="19"/>
      <c r="I84" s="19"/>
      <c r="J84" s="19"/>
      <c r="K84" s="10"/>
      <c r="L84" s="10"/>
    </row>
    <row r="85" spans="1:12" ht="15">
      <c r="A85" s="23">
        <v>68</v>
      </c>
      <c r="B85" s="14">
        <f ca="1" t="shared" si="6"/>
        <v>2</v>
      </c>
      <c r="C85" s="13">
        <f ca="1" t="shared" si="8"/>
        <v>3</v>
      </c>
      <c r="D85" s="13">
        <f t="shared" si="10"/>
        <v>2</v>
      </c>
      <c r="E85" s="14">
        <f ca="1" t="shared" si="7"/>
        <v>1</v>
      </c>
      <c r="F85" s="13" t="str">
        <f t="shared" si="9"/>
        <v>Nein</v>
      </c>
      <c r="G85" s="19"/>
      <c r="H85" s="19"/>
      <c r="I85" s="19"/>
      <c r="J85" s="19"/>
      <c r="K85" s="10"/>
      <c r="L85" s="10"/>
    </row>
    <row r="86" spans="1:12" ht="15">
      <c r="A86" s="23">
        <v>69</v>
      </c>
      <c r="B86" s="14">
        <f ca="1" t="shared" si="6"/>
        <v>2</v>
      </c>
      <c r="C86" s="13">
        <f ca="1" t="shared" si="8"/>
        <v>3</v>
      </c>
      <c r="D86" s="13">
        <f t="shared" si="10"/>
        <v>2</v>
      </c>
      <c r="E86" s="14">
        <f ca="1" t="shared" si="7"/>
        <v>2</v>
      </c>
      <c r="F86" s="13" t="str">
        <f t="shared" si="9"/>
        <v>Ja</v>
      </c>
      <c r="G86" s="19"/>
      <c r="H86" s="19"/>
      <c r="I86" s="19"/>
      <c r="J86" s="19"/>
      <c r="K86" s="10"/>
      <c r="L86" s="10"/>
    </row>
    <row r="87" spans="1:12" ht="15">
      <c r="A87" s="23">
        <v>70</v>
      </c>
      <c r="B87" s="14">
        <f aca="true" ca="1" t="shared" si="11" ref="B87:B117">_XLL.ZUFALLSBEREICH(1,3)</f>
        <v>1</v>
      </c>
      <c r="C87" s="13">
        <f ca="1" t="shared" si="8"/>
        <v>3</v>
      </c>
      <c r="D87" s="13">
        <f t="shared" si="10"/>
        <v>1</v>
      </c>
      <c r="E87" s="14">
        <f aca="true" ca="1" t="shared" si="12" ref="E87:E117">_XLL.ZUFALLSBEREICH(1,3)</f>
        <v>1</v>
      </c>
      <c r="F87" s="13" t="str">
        <f t="shared" si="9"/>
        <v>Ja</v>
      </c>
      <c r="G87" s="19"/>
      <c r="H87" s="19"/>
      <c r="I87" s="19"/>
      <c r="J87" s="19"/>
      <c r="K87" s="10"/>
      <c r="L87" s="10"/>
    </row>
    <row r="88" spans="1:12" ht="15">
      <c r="A88" s="23">
        <v>71</v>
      </c>
      <c r="B88" s="14">
        <f ca="1" t="shared" si="11"/>
        <v>1</v>
      </c>
      <c r="C88" s="13">
        <f ca="1" t="shared" si="8"/>
        <v>3</v>
      </c>
      <c r="D88" s="13">
        <f t="shared" si="10"/>
        <v>1</v>
      </c>
      <c r="E88" s="14">
        <f ca="1" t="shared" si="12"/>
        <v>1</v>
      </c>
      <c r="F88" s="13" t="str">
        <f t="shared" si="9"/>
        <v>Ja</v>
      </c>
      <c r="G88" s="19"/>
      <c r="H88" s="19"/>
      <c r="I88" s="19"/>
      <c r="J88" s="19"/>
      <c r="K88" s="10"/>
      <c r="L88" s="10"/>
    </row>
    <row r="89" spans="1:12" ht="15">
      <c r="A89" s="23">
        <v>72</v>
      </c>
      <c r="B89" s="14">
        <f ca="1" t="shared" si="11"/>
        <v>1</v>
      </c>
      <c r="C89" s="13">
        <f ca="1" t="shared" si="8"/>
        <v>2</v>
      </c>
      <c r="D89" s="13">
        <f t="shared" si="10"/>
        <v>1</v>
      </c>
      <c r="E89" s="14">
        <f ca="1" t="shared" si="12"/>
        <v>3</v>
      </c>
      <c r="F89" s="13" t="str">
        <f t="shared" si="9"/>
        <v>Nein</v>
      </c>
      <c r="G89" s="19"/>
      <c r="H89" s="19"/>
      <c r="I89" s="19"/>
      <c r="J89" s="19"/>
      <c r="K89" s="10"/>
      <c r="L89" s="10"/>
    </row>
    <row r="90" spans="1:12" ht="15">
      <c r="A90" s="23">
        <v>73</v>
      </c>
      <c r="B90" s="14">
        <f ca="1" t="shared" si="11"/>
        <v>2</v>
      </c>
      <c r="C90" s="13">
        <f ca="1" t="shared" si="8"/>
        <v>3</v>
      </c>
      <c r="D90" s="13">
        <f t="shared" si="10"/>
        <v>2</v>
      </c>
      <c r="E90" s="14">
        <f ca="1" t="shared" si="12"/>
        <v>1</v>
      </c>
      <c r="F90" s="13" t="str">
        <f t="shared" si="9"/>
        <v>Nein</v>
      </c>
      <c r="G90" s="19"/>
      <c r="H90" s="19"/>
      <c r="I90" s="19"/>
      <c r="J90" s="19"/>
      <c r="K90" s="10"/>
      <c r="L90" s="10"/>
    </row>
    <row r="91" spans="1:12" ht="15">
      <c r="A91" s="23">
        <v>74</v>
      </c>
      <c r="B91" s="14">
        <f ca="1" t="shared" si="11"/>
        <v>1</v>
      </c>
      <c r="C91" s="13">
        <f ca="1" t="shared" si="8"/>
        <v>2</v>
      </c>
      <c r="D91" s="13">
        <f t="shared" si="10"/>
        <v>1</v>
      </c>
      <c r="E91" s="14">
        <f ca="1" t="shared" si="12"/>
        <v>3</v>
      </c>
      <c r="F91" s="13" t="str">
        <f t="shared" si="9"/>
        <v>Nein</v>
      </c>
      <c r="G91" s="19"/>
      <c r="H91" s="19"/>
      <c r="I91" s="19"/>
      <c r="J91" s="19"/>
      <c r="K91" s="10"/>
      <c r="L91" s="10"/>
    </row>
    <row r="92" spans="1:12" ht="15">
      <c r="A92" s="23">
        <v>75</v>
      </c>
      <c r="B92" s="14">
        <f ca="1" t="shared" si="11"/>
        <v>1</v>
      </c>
      <c r="C92" s="13">
        <f ca="1" t="shared" si="8"/>
        <v>3</v>
      </c>
      <c r="D92" s="13">
        <f t="shared" si="10"/>
        <v>1</v>
      </c>
      <c r="E92" s="14">
        <f ca="1" t="shared" si="12"/>
        <v>2</v>
      </c>
      <c r="F92" s="13" t="str">
        <f t="shared" si="9"/>
        <v>Nein</v>
      </c>
      <c r="G92" s="19"/>
      <c r="H92" s="19"/>
      <c r="I92" s="19"/>
      <c r="J92" s="19"/>
      <c r="K92" s="10"/>
      <c r="L92" s="10"/>
    </row>
    <row r="93" spans="1:12" ht="15">
      <c r="A93" s="23">
        <v>76</v>
      </c>
      <c r="B93" s="14">
        <f ca="1" t="shared" si="11"/>
        <v>3</v>
      </c>
      <c r="C93" s="13">
        <f ca="1" t="shared" si="8"/>
        <v>1</v>
      </c>
      <c r="D93" s="13">
        <f t="shared" si="10"/>
        <v>3</v>
      </c>
      <c r="E93" s="14">
        <f ca="1" t="shared" si="12"/>
        <v>2</v>
      </c>
      <c r="F93" s="13" t="str">
        <f t="shared" si="9"/>
        <v>Nein</v>
      </c>
      <c r="G93" s="19"/>
      <c r="H93" s="19"/>
      <c r="I93" s="19"/>
      <c r="J93" s="19"/>
      <c r="K93" s="10"/>
      <c r="L93" s="10"/>
    </row>
    <row r="94" spans="1:12" ht="15">
      <c r="A94" s="23">
        <v>77</v>
      </c>
      <c r="B94" s="14">
        <f ca="1" t="shared" si="11"/>
        <v>3</v>
      </c>
      <c r="C94" s="13">
        <f ca="1" t="shared" si="8"/>
        <v>1</v>
      </c>
      <c r="D94" s="13">
        <f t="shared" si="10"/>
        <v>3</v>
      </c>
      <c r="E94" s="14">
        <f ca="1" t="shared" si="12"/>
        <v>2</v>
      </c>
      <c r="F94" s="13" t="str">
        <f t="shared" si="9"/>
        <v>Nein</v>
      </c>
      <c r="G94" s="19"/>
      <c r="H94" s="19"/>
      <c r="I94" s="19"/>
      <c r="J94" s="19"/>
      <c r="K94" s="10"/>
      <c r="L94" s="10"/>
    </row>
    <row r="95" spans="1:12" ht="15">
      <c r="A95" s="23">
        <v>78</v>
      </c>
      <c r="B95" s="14">
        <f ca="1" t="shared" si="11"/>
        <v>2</v>
      </c>
      <c r="C95" s="13">
        <f ca="1" t="shared" si="8"/>
        <v>1</v>
      </c>
      <c r="D95" s="13">
        <f t="shared" si="10"/>
        <v>2</v>
      </c>
      <c r="E95" s="14">
        <f ca="1" t="shared" si="12"/>
        <v>3</v>
      </c>
      <c r="F95" s="13" t="str">
        <f t="shared" si="9"/>
        <v>Nein</v>
      </c>
      <c r="G95" s="19"/>
      <c r="H95" s="19"/>
      <c r="I95" s="19"/>
      <c r="J95" s="19"/>
      <c r="K95" s="10"/>
      <c r="L95" s="10"/>
    </row>
    <row r="96" spans="1:12" ht="15">
      <c r="A96" s="23">
        <v>79</v>
      </c>
      <c r="B96" s="14">
        <f ca="1" t="shared" si="11"/>
        <v>3</v>
      </c>
      <c r="C96" s="13">
        <f ca="1" t="shared" si="8"/>
        <v>2</v>
      </c>
      <c r="D96" s="13">
        <f t="shared" si="10"/>
        <v>3</v>
      </c>
      <c r="E96" s="14">
        <f ca="1" t="shared" si="12"/>
        <v>3</v>
      </c>
      <c r="F96" s="13" t="str">
        <f t="shared" si="9"/>
        <v>Ja</v>
      </c>
      <c r="G96" s="19"/>
      <c r="H96" s="19"/>
      <c r="I96" s="19"/>
      <c r="J96" s="19"/>
      <c r="K96" s="10"/>
      <c r="L96" s="10"/>
    </row>
    <row r="97" spans="1:12" ht="15">
      <c r="A97" s="23">
        <v>80</v>
      </c>
      <c r="B97" s="14">
        <f ca="1" t="shared" si="11"/>
        <v>3</v>
      </c>
      <c r="C97" s="13">
        <f ca="1" t="shared" si="8"/>
        <v>2</v>
      </c>
      <c r="D97" s="13">
        <f t="shared" si="10"/>
        <v>3</v>
      </c>
      <c r="E97" s="14">
        <f ca="1" t="shared" si="12"/>
        <v>3</v>
      </c>
      <c r="F97" s="13" t="str">
        <f t="shared" si="9"/>
        <v>Ja</v>
      </c>
      <c r="G97" s="19"/>
      <c r="H97" s="19"/>
      <c r="I97" s="19"/>
      <c r="J97" s="19"/>
      <c r="K97" s="10"/>
      <c r="L97" s="10"/>
    </row>
    <row r="98" spans="1:12" ht="15">
      <c r="A98" s="23">
        <v>81</v>
      </c>
      <c r="B98" s="14">
        <f ca="1" t="shared" si="11"/>
        <v>3</v>
      </c>
      <c r="C98" s="13">
        <f ca="1" t="shared" si="8"/>
        <v>1</v>
      </c>
      <c r="D98" s="13">
        <f t="shared" si="10"/>
        <v>3</v>
      </c>
      <c r="E98" s="14">
        <f ca="1" t="shared" si="12"/>
        <v>2</v>
      </c>
      <c r="F98" s="13" t="str">
        <f t="shared" si="9"/>
        <v>Nein</v>
      </c>
      <c r="G98" s="19"/>
      <c r="H98" s="19"/>
      <c r="I98" s="19"/>
      <c r="J98" s="19"/>
      <c r="K98" s="10"/>
      <c r="L98" s="10"/>
    </row>
    <row r="99" spans="1:12" ht="15">
      <c r="A99" s="23">
        <v>82</v>
      </c>
      <c r="B99" s="14">
        <f ca="1" t="shared" si="11"/>
        <v>2</v>
      </c>
      <c r="C99" s="13">
        <f ca="1" t="shared" si="8"/>
        <v>3</v>
      </c>
      <c r="D99" s="13">
        <f t="shared" si="10"/>
        <v>2</v>
      </c>
      <c r="E99" s="14">
        <f ca="1" t="shared" si="12"/>
        <v>1</v>
      </c>
      <c r="F99" s="13" t="str">
        <f t="shared" si="9"/>
        <v>Nein</v>
      </c>
      <c r="G99" s="19"/>
      <c r="H99" s="19"/>
      <c r="I99" s="19"/>
      <c r="J99" s="19"/>
      <c r="K99" s="10"/>
      <c r="L99" s="10"/>
    </row>
    <row r="100" spans="1:12" ht="15">
      <c r="A100" s="23">
        <v>83</v>
      </c>
      <c r="B100" s="14">
        <f ca="1" t="shared" si="11"/>
        <v>2</v>
      </c>
      <c r="C100" s="13">
        <f ca="1" t="shared" si="8"/>
        <v>3</v>
      </c>
      <c r="D100" s="13">
        <f t="shared" si="10"/>
        <v>2</v>
      </c>
      <c r="E100" s="14">
        <f ca="1" t="shared" si="12"/>
        <v>1</v>
      </c>
      <c r="F100" s="13" t="str">
        <f t="shared" si="9"/>
        <v>Nein</v>
      </c>
      <c r="G100" s="19"/>
      <c r="H100" s="19"/>
      <c r="I100" s="19"/>
      <c r="J100" s="19"/>
      <c r="K100" s="10"/>
      <c r="L100" s="10"/>
    </row>
    <row r="101" spans="1:12" ht="15">
      <c r="A101" s="23">
        <v>84</v>
      </c>
      <c r="B101" s="14">
        <f ca="1" t="shared" si="11"/>
        <v>1</v>
      </c>
      <c r="C101" s="13">
        <f ca="1" t="shared" si="8"/>
        <v>2</v>
      </c>
      <c r="D101" s="13">
        <f t="shared" si="10"/>
        <v>1</v>
      </c>
      <c r="E101" s="14">
        <f ca="1" t="shared" si="12"/>
        <v>1</v>
      </c>
      <c r="F101" s="13" t="str">
        <f t="shared" si="9"/>
        <v>Ja</v>
      </c>
      <c r="G101" s="19"/>
      <c r="H101" s="19"/>
      <c r="I101" s="19"/>
      <c r="J101" s="19"/>
      <c r="K101" s="10"/>
      <c r="L101" s="10"/>
    </row>
    <row r="102" spans="1:12" ht="15">
      <c r="A102" s="23">
        <v>85</v>
      </c>
      <c r="B102" s="14">
        <f ca="1" t="shared" si="11"/>
        <v>3</v>
      </c>
      <c r="C102" s="13">
        <f ca="1" t="shared" si="8"/>
        <v>2</v>
      </c>
      <c r="D102" s="13">
        <f t="shared" si="10"/>
        <v>3</v>
      </c>
      <c r="E102" s="14">
        <f ca="1" t="shared" si="12"/>
        <v>3</v>
      </c>
      <c r="F102" s="13" t="str">
        <f t="shared" si="9"/>
        <v>Ja</v>
      </c>
      <c r="G102" s="19"/>
      <c r="H102" s="19"/>
      <c r="I102" s="19"/>
      <c r="J102" s="19"/>
      <c r="K102" s="10"/>
      <c r="L102" s="10"/>
    </row>
    <row r="103" spans="1:12" ht="15">
      <c r="A103" s="23">
        <v>86</v>
      </c>
      <c r="B103" s="14">
        <f ca="1" t="shared" si="11"/>
        <v>1</v>
      </c>
      <c r="C103" s="13">
        <f ca="1" t="shared" si="8"/>
        <v>2</v>
      </c>
      <c r="D103" s="13">
        <f t="shared" si="10"/>
        <v>1</v>
      </c>
      <c r="E103" s="14">
        <f ca="1" t="shared" si="12"/>
        <v>3</v>
      </c>
      <c r="F103" s="13" t="str">
        <f t="shared" si="9"/>
        <v>Nein</v>
      </c>
      <c r="G103" s="19"/>
      <c r="H103" s="19"/>
      <c r="I103" s="19"/>
      <c r="J103" s="19"/>
      <c r="K103" s="10"/>
      <c r="L103" s="10"/>
    </row>
    <row r="104" spans="1:12" ht="15">
      <c r="A104" s="23">
        <v>87</v>
      </c>
      <c r="B104" s="14">
        <f ca="1" t="shared" si="11"/>
        <v>3</v>
      </c>
      <c r="C104" s="13">
        <f ca="1" t="shared" si="8"/>
        <v>1</v>
      </c>
      <c r="D104" s="13">
        <f t="shared" si="10"/>
        <v>3</v>
      </c>
      <c r="E104" s="14">
        <f ca="1" t="shared" si="12"/>
        <v>2</v>
      </c>
      <c r="F104" s="13" t="str">
        <f t="shared" si="9"/>
        <v>Nein</v>
      </c>
      <c r="G104" s="19"/>
      <c r="H104" s="19"/>
      <c r="I104" s="19"/>
      <c r="J104" s="19"/>
      <c r="K104" s="10"/>
      <c r="L104" s="10"/>
    </row>
    <row r="105" spans="1:12" ht="15">
      <c r="A105" s="23">
        <v>88</v>
      </c>
      <c r="B105" s="14">
        <f ca="1" t="shared" si="11"/>
        <v>3</v>
      </c>
      <c r="C105" s="13">
        <f ca="1" t="shared" si="8"/>
        <v>1</v>
      </c>
      <c r="D105" s="13">
        <f t="shared" si="10"/>
        <v>3</v>
      </c>
      <c r="E105" s="14">
        <f ca="1" t="shared" si="12"/>
        <v>2</v>
      </c>
      <c r="F105" s="13" t="str">
        <f t="shared" si="9"/>
        <v>Nein</v>
      </c>
      <c r="G105" s="19"/>
      <c r="H105" s="19"/>
      <c r="I105" s="19"/>
      <c r="J105" s="19"/>
      <c r="K105" s="10"/>
      <c r="L105" s="10"/>
    </row>
    <row r="106" spans="1:12" ht="15">
      <c r="A106" s="23">
        <v>89</v>
      </c>
      <c r="B106" s="14">
        <f ca="1" t="shared" si="11"/>
        <v>2</v>
      </c>
      <c r="C106" s="13">
        <f ca="1" t="shared" si="8"/>
        <v>1</v>
      </c>
      <c r="D106" s="13">
        <f t="shared" si="10"/>
        <v>2</v>
      </c>
      <c r="E106" s="14">
        <f ca="1" t="shared" si="12"/>
        <v>3</v>
      </c>
      <c r="F106" s="13" t="str">
        <f t="shared" si="9"/>
        <v>Nein</v>
      </c>
      <c r="G106" s="19"/>
      <c r="H106" s="19"/>
      <c r="I106" s="19"/>
      <c r="J106" s="19"/>
      <c r="K106" s="10"/>
      <c r="L106" s="10"/>
    </row>
    <row r="107" spans="1:12" ht="15">
      <c r="A107" s="23">
        <v>90</v>
      </c>
      <c r="B107" s="14">
        <f ca="1" t="shared" si="11"/>
        <v>1</v>
      </c>
      <c r="C107" s="13">
        <f ca="1" t="shared" si="8"/>
        <v>2</v>
      </c>
      <c r="D107" s="13">
        <f t="shared" si="10"/>
        <v>1</v>
      </c>
      <c r="E107" s="14">
        <f ca="1" t="shared" si="12"/>
        <v>3</v>
      </c>
      <c r="F107" s="13" t="str">
        <f t="shared" si="9"/>
        <v>Nein</v>
      </c>
      <c r="G107" s="19"/>
      <c r="H107" s="19"/>
      <c r="I107" s="19"/>
      <c r="J107" s="19"/>
      <c r="K107" s="10"/>
      <c r="L107" s="10"/>
    </row>
    <row r="108" spans="1:12" ht="15">
      <c r="A108" s="23">
        <v>91</v>
      </c>
      <c r="B108" s="14">
        <f ca="1" t="shared" si="11"/>
        <v>1</v>
      </c>
      <c r="C108" s="13">
        <f ca="1" t="shared" si="8"/>
        <v>3</v>
      </c>
      <c r="D108" s="13">
        <f t="shared" si="10"/>
        <v>1</v>
      </c>
      <c r="E108" s="14">
        <f ca="1" t="shared" si="12"/>
        <v>2</v>
      </c>
      <c r="F108" s="13" t="str">
        <f t="shared" si="9"/>
        <v>Nein</v>
      </c>
      <c r="G108" s="19"/>
      <c r="H108" s="19"/>
      <c r="I108" s="19"/>
      <c r="J108" s="19"/>
      <c r="K108" s="10"/>
      <c r="L108" s="10"/>
    </row>
    <row r="109" spans="1:12" ht="15">
      <c r="A109" s="23">
        <v>92</v>
      </c>
      <c r="B109" s="14">
        <f ca="1" t="shared" si="11"/>
        <v>2</v>
      </c>
      <c r="C109" s="13">
        <f ca="1" t="shared" si="8"/>
        <v>3</v>
      </c>
      <c r="D109" s="13">
        <f t="shared" si="10"/>
        <v>2</v>
      </c>
      <c r="E109" s="14">
        <f ca="1" t="shared" si="12"/>
        <v>1</v>
      </c>
      <c r="F109" s="13" t="str">
        <f t="shared" si="9"/>
        <v>Nein</v>
      </c>
      <c r="G109" s="19"/>
      <c r="H109" s="19"/>
      <c r="I109" s="19"/>
      <c r="J109" s="19"/>
      <c r="K109" s="10"/>
      <c r="L109" s="10"/>
    </row>
    <row r="110" spans="1:12" ht="15">
      <c r="A110" s="23">
        <v>93</v>
      </c>
      <c r="B110" s="14">
        <f ca="1" t="shared" si="11"/>
        <v>1</v>
      </c>
      <c r="C110" s="13">
        <f ca="1" t="shared" si="8"/>
        <v>3</v>
      </c>
      <c r="D110" s="13">
        <f t="shared" si="10"/>
        <v>1</v>
      </c>
      <c r="E110" s="14">
        <f ca="1" t="shared" si="12"/>
        <v>2</v>
      </c>
      <c r="F110" s="13" t="str">
        <f t="shared" si="9"/>
        <v>Nein</v>
      </c>
      <c r="G110" s="19"/>
      <c r="H110" s="19"/>
      <c r="I110" s="19"/>
      <c r="J110" s="19"/>
      <c r="K110" s="10"/>
      <c r="L110" s="10"/>
    </row>
    <row r="111" spans="1:12" ht="15">
      <c r="A111" s="23">
        <v>94</v>
      </c>
      <c r="B111" s="14">
        <f ca="1" t="shared" si="11"/>
        <v>2</v>
      </c>
      <c r="C111" s="13">
        <f ca="1" t="shared" si="8"/>
        <v>3</v>
      </c>
      <c r="D111" s="13">
        <f t="shared" si="10"/>
        <v>2</v>
      </c>
      <c r="E111" s="14">
        <f ca="1" t="shared" si="12"/>
        <v>1</v>
      </c>
      <c r="F111" s="13" t="str">
        <f t="shared" si="9"/>
        <v>Nein</v>
      </c>
      <c r="G111" s="19"/>
      <c r="H111" s="19"/>
      <c r="I111" s="19"/>
      <c r="J111" s="19"/>
      <c r="K111" s="10"/>
      <c r="L111" s="10"/>
    </row>
    <row r="112" spans="1:12" ht="15">
      <c r="A112" s="23">
        <v>95</v>
      </c>
      <c r="B112" s="14">
        <f ca="1" t="shared" si="11"/>
        <v>3</v>
      </c>
      <c r="C112" s="13">
        <f ca="1" t="shared" si="8"/>
        <v>1</v>
      </c>
      <c r="D112" s="13">
        <f t="shared" si="10"/>
        <v>3</v>
      </c>
      <c r="E112" s="14">
        <f ca="1" t="shared" si="12"/>
        <v>3</v>
      </c>
      <c r="F112" s="13" t="str">
        <f t="shared" si="9"/>
        <v>Ja</v>
      </c>
      <c r="G112" s="19"/>
      <c r="H112" s="19"/>
      <c r="I112" s="19"/>
      <c r="J112" s="19"/>
      <c r="K112" s="10"/>
      <c r="L112" s="10"/>
    </row>
    <row r="113" spans="1:12" ht="15">
      <c r="A113" s="23">
        <v>96</v>
      </c>
      <c r="B113" s="14">
        <f ca="1" t="shared" si="11"/>
        <v>3</v>
      </c>
      <c r="C113" s="13">
        <f ca="1" t="shared" si="8"/>
        <v>1</v>
      </c>
      <c r="D113" s="13">
        <f t="shared" si="10"/>
        <v>3</v>
      </c>
      <c r="E113" s="14">
        <f ca="1" t="shared" si="12"/>
        <v>2</v>
      </c>
      <c r="F113" s="13" t="str">
        <f t="shared" si="9"/>
        <v>Nein</v>
      </c>
      <c r="G113" s="19"/>
      <c r="H113" s="19"/>
      <c r="I113" s="19"/>
      <c r="J113" s="19"/>
      <c r="K113" s="10"/>
      <c r="L113" s="10"/>
    </row>
    <row r="114" spans="1:12" ht="15">
      <c r="A114" s="23">
        <v>97</v>
      </c>
      <c r="B114" s="14">
        <f ca="1" t="shared" si="11"/>
        <v>3</v>
      </c>
      <c r="C114" s="13">
        <f ca="1">IF(E114=B114,IF(B114=1,_XLL.ZUFALLSBEREICH(2,3),IF(B114=3,_XLL.ZUFALLSBEREICH(1,2),2*_XLL.ZUFALLSBEREICH(0,1)+1)),6-B114-E114)</f>
        <v>2</v>
      </c>
      <c r="D114" s="13">
        <f t="shared" si="10"/>
        <v>3</v>
      </c>
      <c r="E114" s="14">
        <f ca="1" t="shared" si="12"/>
        <v>3</v>
      </c>
      <c r="F114" s="13" t="str">
        <f t="shared" si="9"/>
        <v>Ja</v>
      </c>
      <c r="G114" s="19"/>
      <c r="H114" s="19"/>
      <c r="I114" s="19"/>
      <c r="J114" s="19"/>
      <c r="K114" s="10"/>
      <c r="L114" s="10"/>
    </row>
    <row r="115" spans="1:12" ht="15">
      <c r="A115" s="23">
        <v>98</v>
      </c>
      <c r="B115" s="14">
        <f ca="1" t="shared" si="11"/>
        <v>2</v>
      </c>
      <c r="C115" s="13">
        <f ca="1">IF(E115=B115,IF(B115=1,_XLL.ZUFALLSBEREICH(2,3),IF(B115=3,_XLL.ZUFALLSBEREICH(1,2),2*_XLL.ZUFALLSBEREICH(0,1)+1)),6-B115-E115)</f>
        <v>3</v>
      </c>
      <c r="D115" s="13">
        <f t="shared" si="10"/>
        <v>2</v>
      </c>
      <c r="E115" s="14">
        <f ca="1" t="shared" si="12"/>
        <v>1</v>
      </c>
      <c r="F115" s="13" t="str">
        <f t="shared" si="9"/>
        <v>Nein</v>
      </c>
      <c r="G115" s="19"/>
      <c r="H115" s="19"/>
      <c r="I115" s="19"/>
      <c r="J115" s="19"/>
      <c r="K115" s="10"/>
      <c r="L115" s="10"/>
    </row>
    <row r="116" spans="1:12" ht="15">
      <c r="A116" s="23">
        <v>99</v>
      </c>
      <c r="B116" s="14">
        <f ca="1" t="shared" si="11"/>
        <v>1</v>
      </c>
      <c r="C116" s="13">
        <f ca="1">IF(E116=B116,IF(B116=1,_XLL.ZUFALLSBEREICH(2,3),IF(B116=3,_XLL.ZUFALLSBEREICH(1,2),2*_XLL.ZUFALLSBEREICH(0,1)+1)),6-B116-E116)</f>
        <v>2</v>
      </c>
      <c r="D116" s="13">
        <f t="shared" si="10"/>
        <v>1</v>
      </c>
      <c r="E116" s="14">
        <f ca="1" t="shared" si="12"/>
        <v>1</v>
      </c>
      <c r="F116" s="13" t="str">
        <f t="shared" si="9"/>
        <v>Ja</v>
      </c>
      <c r="G116" s="19"/>
      <c r="H116" s="19"/>
      <c r="I116" s="19"/>
      <c r="J116" s="19"/>
      <c r="K116" s="10"/>
      <c r="L116" s="10"/>
    </row>
    <row r="117" spans="1:12" ht="15">
      <c r="A117" s="23">
        <v>100</v>
      </c>
      <c r="B117" s="14">
        <f ca="1" t="shared" si="11"/>
        <v>2</v>
      </c>
      <c r="C117" s="13">
        <f ca="1">IF(E117=B117,IF(B117=1,_XLL.ZUFALLSBEREICH(2,3),IF(B117=3,_XLL.ZUFALLSBEREICH(1,2),2*_XLL.ZUFALLSBEREICH(0,1)+1)),6-B117-E117)</f>
        <v>3</v>
      </c>
      <c r="D117" s="13">
        <f t="shared" si="10"/>
        <v>2</v>
      </c>
      <c r="E117" s="14">
        <f ca="1" t="shared" si="12"/>
        <v>2</v>
      </c>
      <c r="F117" s="13" t="str">
        <f t="shared" si="9"/>
        <v>Ja</v>
      </c>
      <c r="G117" s="19"/>
      <c r="H117" s="19"/>
      <c r="I117" s="19"/>
      <c r="J117" s="19"/>
      <c r="K117" s="10"/>
      <c r="L117" s="10"/>
    </row>
    <row r="118" spans="2:12" ht="15" customHeight="1">
      <c r="B118" s="20"/>
      <c r="C118" s="20"/>
      <c r="D118" s="20"/>
      <c r="E118" s="20"/>
      <c r="F118" s="20"/>
      <c r="G118" s="19"/>
      <c r="H118" s="19"/>
      <c r="I118" s="19"/>
      <c r="J118" s="19"/>
      <c r="K118" s="19"/>
      <c r="L118" s="19"/>
    </row>
    <row r="119" spans="2:12" ht="15" customHeight="1">
      <c r="B119" s="20"/>
      <c r="C119" s="20"/>
      <c r="D119" s="20"/>
      <c r="E119" s="20"/>
      <c r="F119" s="20"/>
      <c r="G119" s="19"/>
      <c r="H119" s="19"/>
      <c r="I119" s="19"/>
      <c r="J119" s="19"/>
      <c r="K119" s="19"/>
      <c r="L119" s="19"/>
    </row>
    <row r="120" spans="2:12" ht="15" customHeight="1">
      <c r="B120" s="20"/>
      <c r="C120" s="20"/>
      <c r="D120" s="20"/>
      <c r="E120" s="20"/>
      <c r="F120" s="20"/>
      <c r="G120" s="19"/>
      <c r="H120" s="19"/>
      <c r="I120" s="19"/>
      <c r="J120" s="19"/>
      <c r="K120" s="19"/>
      <c r="L120" s="19"/>
    </row>
    <row r="121" spans="2:12" ht="15" customHeight="1">
      <c r="B121" s="20"/>
      <c r="C121" s="20"/>
      <c r="D121" s="20"/>
      <c r="E121" s="20"/>
      <c r="F121" s="20"/>
      <c r="G121" s="19"/>
      <c r="H121" s="19"/>
      <c r="I121" s="19"/>
      <c r="J121" s="19"/>
      <c r="K121" s="19"/>
      <c r="L121" s="19"/>
    </row>
    <row r="122" spans="2:12" ht="15" customHeight="1">
      <c r="B122" s="20"/>
      <c r="C122" s="20"/>
      <c r="D122" s="20"/>
      <c r="E122" s="20"/>
      <c r="F122" s="20"/>
      <c r="G122" s="19"/>
      <c r="H122" s="19"/>
      <c r="I122" s="19"/>
      <c r="J122" s="19"/>
      <c r="K122" s="19"/>
      <c r="L122" s="19"/>
    </row>
    <row r="123" spans="2:12" ht="15" customHeight="1">
      <c r="B123" s="20"/>
      <c r="C123" s="20"/>
      <c r="D123" s="20"/>
      <c r="E123" s="20"/>
      <c r="F123" s="20"/>
      <c r="G123" s="19"/>
      <c r="H123" s="19"/>
      <c r="I123" s="19"/>
      <c r="J123" s="19"/>
      <c r="K123" s="19"/>
      <c r="L123" s="19"/>
    </row>
    <row r="124" spans="2:12" ht="15" customHeight="1">
      <c r="B124" s="20"/>
      <c r="C124" s="20"/>
      <c r="D124" s="20"/>
      <c r="E124" s="20"/>
      <c r="F124" s="20"/>
      <c r="G124" s="19"/>
      <c r="H124" s="19"/>
      <c r="I124" s="19"/>
      <c r="J124" s="19"/>
      <c r="K124" s="19"/>
      <c r="L124" s="19"/>
    </row>
    <row r="125" spans="2:12" ht="15" customHeight="1">
      <c r="B125" s="21"/>
      <c r="C125" s="21"/>
      <c r="D125" s="21"/>
      <c r="E125" s="21"/>
      <c r="F125" s="21"/>
      <c r="G125" s="19"/>
      <c r="H125" s="19"/>
      <c r="I125" s="19"/>
      <c r="J125" s="19"/>
      <c r="K125" s="19"/>
      <c r="L125" s="19"/>
    </row>
    <row r="126" spans="2:12" ht="15" customHeight="1">
      <c r="B126" s="21"/>
      <c r="C126" s="21"/>
      <c r="D126" s="21"/>
      <c r="E126" s="21"/>
      <c r="F126" s="21"/>
      <c r="G126" s="19"/>
      <c r="H126" s="19"/>
      <c r="I126" s="19"/>
      <c r="J126" s="19"/>
      <c r="K126" s="19"/>
      <c r="L126" s="19"/>
    </row>
    <row r="127" spans="2:12" ht="15" customHeight="1">
      <c r="B127" s="21"/>
      <c r="C127" s="21"/>
      <c r="D127" s="21"/>
      <c r="E127" s="21"/>
      <c r="F127" s="21"/>
      <c r="G127" s="19"/>
      <c r="H127" s="19"/>
      <c r="I127" s="19"/>
      <c r="J127" s="19"/>
      <c r="K127" s="19"/>
      <c r="L127" s="19"/>
    </row>
    <row r="128" spans="2:12" ht="15" customHeight="1">
      <c r="B128" s="21"/>
      <c r="C128" s="21"/>
      <c r="D128" s="21"/>
      <c r="E128" s="21"/>
      <c r="F128" s="21"/>
      <c r="G128" s="19"/>
      <c r="H128" s="19"/>
      <c r="I128" s="19"/>
      <c r="J128" s="19"/>
      <c r="K128" s="19"/>
      <c r="L128" s="19"/>
    </row>
    <row r="129" spans="2:12" ht="15" customHeight="1">
      <c r="B129" s="21"/>
      <c r="C129" s="21"/>
      <c r="D129" s="21"/>
      <c r="E129" s="21"/>
      <c r="F129" s="21"/>
      <c r="G129" s="19"/>
      <c r="H129" s="19"/>
      <c r="I129" s="19"/>
      <c r="J129" s="19"/>
      <c r="K129" s="19"/>
      <c r="L129" s="19"/>
    </row>
    <row r="130" spans="2:12" ht="15" customHeight="1">
      <c r="B130" s="21"/>
      <c r="C130" s="21"/>
      <c r="D130" s="21"/>
      <c r="E130" s="21"/>
      <c r="F130" s="21"/>
      <c r="G130" s="19"/>
      <c r="H130" s="19"/>
      <c r="I130" s="19"/>
      <c r="J130" s="19"/>
      <c r="K130" s="19"/>
      <c r="L130" s="19"/>
    </row>
    <row r="131" spans="2:12" ht="15" customHeight="1">
      <c r="B131" s="21"/>
      <c r="C131" s="21"/>
      <c r="D131" s="21"/>
      <c r="E131" s="21"/>
      <c r="F131" s="21"/>
      <c r="G131" s="19"/>
      <c r="H131" s="19"/>
      <c r="I131" s="19"/>
      <c r="J131" s="19"/>
      <c r="K131" s="19"/>
      <c r="L131" s="19"/>
    </row>
    <row r="132" spans="2:12" ht="15" customHeight="1">
      <c r="B132" s="21"/>
      <c r="C132" s="21"/>
      <c r="D132" s="21"/>
      <c r="E132" s="21"/>
      <c r="F132" s="21"/>
      <c r="G132" s="19"/>
      <c r="H132" s="19"/>
      <c r="I132" s="19"/>
      <c r="J132" s="19"/>
      <c r="K132" s="19"/>
      <c r="L132" s="19"/>
    </row>
    <row r="133" spans="2:12" ht="15" customHeight="1">
      <c r="B133" s="21"/>
      <c r="C133" s="21"/>
      <c r="D133" s="21"/>
      <c r="E133" s="21"/>
      <c r="F133" s="21"/>
      <c r="G133" s="19"/>
      <c r="H133" s="19"/>
      <c r="I133" s="19"/>
      <c r="J133" s="19"/>
      <c r="K133" s="19"/>
      <c r="L133" s="19"/>
    </row>
  </sheetData>
  <sheetProtection sheet="1" objects="1" scenarios="1"/>
  <mergeCells count="4">
    <mergeCell ref="B13:B14"/>
    <mergeCell ref="D13:D14"/>
    <mergeCell ref="C13:C14"/>
    <mergeCell ref="E13:E14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42" r:id="rId3"/>
  <headerFooter alignWithMargins="0">
    <oddFooter>&amp;R© Ernst Klett Verlag GmbH, Stuttgart 2007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S125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2.7109375" style="18" customWidth="1"/>
    <col min="2" max="2" width="8.7109375" style="18" customWidth="1"/>
    <col min="3" max="9" width="12.7109375" style="18" customWidth="1"/>
    <col min="10" max="10" width="5.7109375" style="18" customWidth="1"/>
    <col min="11" max="11" width="10.7109375" style="18" customWidth="1"/>
    <col min="12" max="12" width="11.7109375" style="18" customWidth="1"/>
    <col min="13" max="13" width="10.7109375" style="18" customWidth="1"/>
    <col min="14" max="14" width="9.7109375" style="18" customWidth="1"/>
    <col min="15" max="15" width="8.7109375" style="18" customWidth="1"/>
    <col min="16" max="16384" width="11.421875" style="18" customWidth="1"/>
  </cols>
  <sheetData>
    <row r="1" spans="1:19" ht="34.5" customHeight="1">
      <c r="A1" s="32"/>
      <c r="B1" s="32"/>
      <c r="C1" s="33" t="s">
        <v>24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49"/>
      <c r="Q1" s="49"/>
      <c r="R1" s="49"/>
      <c r="S1" s="49"/>
    </row>
    <row r="2" spans="3:19" ht="18" customHeight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49"/>
      <c r="Q2" s="49"/>
      <c r="R2" s="49"/>
      <c r="S2" s="49"/>
    </row>
    <row r="3" spans="3:19" ht="18" customHeight="1">
      <c r="C3" s="42" t="s">
        <v>12</v>
      </c>
      <c r="D3" s="43" t="s">
        <v>1</v>
      </c>
      <c r="E3" s="43" t="s">
        <v>2</v>
      </c>
      <c r="F3" s="43" t="s">
        <v>1</v>
      </c>
      <c r="G3" s="43" t="s">
        <v>11</v>
      </c>
      <c r="H3" s="44"/>
      <c r="I3" s="36"/>
      <c r="J3" s="36"/>
      <c r="K3" s="36"/>
      <c r="L3" s="36"/>
      <c r="M3" s="36"/>
      <c r="N3" s="36"/>
      <c r="O3" s="36"/>
      <c r="P3" s="49"/>
      <c r="Q3" s="49"/>
      <c r="R3" s="49"/>
      <c r="S3" s="49"/>
    </row>
    <row r="4" spans="3:19" ht="18" customHeight="1">
      <c r="C4" s="45"/>
      <c r="D4" s="46" t="s">
        <v>9</v>
      </c>
      <c r="E4" s="46" t="s">
        <v>4</v>
      </c>
      <c r="F4" s="46" t="s">
        <v>10</v>
      </c>
      <c r="G4" s="47" t="s">
        <v>7</v>
      </c>
      <c r="H4" s="47" t="s">
        <v>8</v>
      </c>
      <c r="I4" s="36"/>
      <c r="J4" s="36"/>
      <c r="K4" s="36"/>
      <c r="L4" s="36"/>
      <c r="M4" s="36"/>
      <c r="N4" s="36"/>
      <c r="O4" s="36"/>
      <c r="P4" s="49"/>
      <c r="Q4" s="49"/>
      <c r="R4" s="49"/>
      <c r="S4" s="49"/>
    </row>
    <row r="5" spans="3:19" ht="18" customHeight="1">
      <c r="C5" s="48" t="s">
        <v>16</v>
      </c>
      <c r="D5" s="24"/>
      <c r="E5" s="25"/>
      <c r="F5" s="25"/>
      <c r="G5" s="25"/>
      <c r="H5" s="25"/>
      <c r="I5" s="31"/>
      <c r="J5" s="31"/>
      <c r="K5" s="31"/>
      <c r="L5" s="59"/>
      <c r="M5" s="37"/>
      <c r="N5" s="38"/>
      <c r="O5" s="38"/>
      <c r="P5" s="49"/>
      <c r="Q5" s="49"/>
      <c r="R5" s="49"/>
      <c r="S5" s="49"/>
    </row>
    <row r="6" spans="3:19" ht="18" customHeight="1">
      <c r="C6" s="49"/>
      <c r="D6" s="50"/>
      <c r="E6" s="50"/>
      <c r="F6" s="50"/>
      <c r="G6" s="50"/>
      <c r="H6" s="50"/>
      <c r="I6" s="36"/>
      <c r="J6" s="36"/>
      <c r="K6" s="36"/>
      <c r="L6" s="36"/>
      <c r="M6" s="36"/>
      <c r="N6" s="38"/>
      <c r="O6" s="38"/>
      <c r="P6" s="49"/>
      <c r="Q6" s="49"/>
      <c r="R6" s="49"/>
      <c r="S6" s="49"/>
    </row>
    <row r="7" spans="3:19" ht="18" customHeight="1">
      <c r="C7" s="49"/>
      <c r="D7" s="50"/>
      <c r="E7" s="50"/>
      <c r="F7" s="50"/>
      <c r="G7" s="50"/>
      <c r="H7" s="50"/>
      <c r="I7" s="36"/>
      <c r="J7" s="36"/>
      <c r="K7" s="36"/>
      <c r="L7" s="36"/>
      <c r="M7" s="36"/>
      <c r="N7" s="38"/>
      <c r="O7" s="38"/>
      <c r="P7" s="49"/>
      <c r="Q7" s="49"/>
      <c r="R7" s="49"/>
      <c r="S7" s="49"/>
    </row>
    <row r="8" spans="3:19" ht="18" customHeight="1">
      <c r="C8" s="49"/>
      <c r="I8" s="36"/>
      <c r="J8" s="36"/>
      <c r="K8" s="36"/>
      <c r="L8" s="36"/>
      <c r="M8" s="36"/>
      <c r="N8" s="38"/>
      <c r="O8" s="38"/>
      <c r="P8" s="49"/>
      <c r="Q8" s="49"/>
      <c r="R8" s="49"/>
      <c r="S8" s="49"/>
    </row>
    <row r="9" spans="2:19" ht="18" customHeight="1">
      <c r="B9" s="26" t="s">
        <v>6</v>
      </c>
      <c r="C9" s="49"/>
      <c r="D9" s="53" t="s">
        <v>20</v>
      </c>
      <c r="E9" s="50"/>
      <c r="F9" s="53" t="s">
        <v>2</v>
      </c>
      <c r="G9" s="50"/>
      <c r="H9" s="53" t="s">
        <v>19</v>
      </c>
      <c r="I9" s="42" t="s">
        <v>12</v>
      </c>
      <c r="J9" s="36"/>
      <c r="K9" s="36"/>
      <c r="L9" s="36"/>
      <c r="M9" s="36"/>
      <c r="N9" s="38"/>
      <c r="O9" s="38"/>
      <c r="P9" s="49"/>
      <c r="Q9" s="49"/>
      <c r="R9" s="49"/>
      <c r="S9" s="49"/>
    </row>
    <row r="10" spans="3:19" ht="9" customHeight="1">
      <c r="C10" s="49"/>
      <c r="D10" s="50"/>
      <c r="E10" s="50"/>
      <c r="F10" s="50"/>
      <c r="G10" s="69" t="s">
        <v>21</v>
      </c>
      <c r="H10" s="50"/>
      <c r="I10" s="36"/>
      <c r="J10" s="36"/>
      <c r="K10" s="36"/>
      <c r="L10" s="36"/>
      <c r="M10" s="36"/>
      <c r="N10" s="38"/>
      <c r="O10" s="38"/>
      <c r="P10" s="49"/>
      <c r="Q10" s="49"/>
      <c r="R10" s="49"/>
      <c r="S10" s="49"/>
    </row>
    <row r="11" spans="3:19" ht="9" customHeight="1">
      <c r="C11" s="49"/>
      <c r="D11" s="50"/>
      <c r="E11" s="50"/>
      <c r="F11" s="50"/>
      <c r="G11" s="89"/>
      <c r="H11" s="87" t="s">
        <v>13</v>
      </c>
      <c r="I11" s="66">
        <f>IF($B$22&lt;&gt;"",IF($B$22=H11,"gewonnen","verloren"),"")</f>
      </c>
      <c r="J11" s="60"/>
      <c r="K11" s="36"/>
      <c r="L11" s="36"/>
      <c r="M11" s="36"/>
      <c r="N11" s="38"/>
      <c r="O11" s="38"/>
      <c r="P11" s="49"/>
      <c r="Q11" s="49"/>
      <c r="R11" s="49"/>
      <c r="S11" s="49"/>
    </row>
    <row r="12" spans="3:19" ht="9" customHeight="1">
      <c r="C12" s="49"/>
      <c r="D12" s="50"/>
      <c r="E12" s="90">
        <v>1</v>
      </c>
      <c r="F12" s="57"/>
      <c r="G12" s="83"/>
      <c r="H12" s="88"/>
      <c r="I12" s="66"/>
      <c r="J12" s="60"/>
      <c r="K12" s="36"/>
      <c r="L12" s="36"/>
      <c r="M12" s="36"/>
      <c r="N12" s="38"/>
      <c r="O12" s="38"/>
      <c r="P12" s="49"/>
      <c r="Q12" s="49"/>
      <c r="R12" s="49"/>
      <c r="S12" s="49"/>
    </row>
    <row r="13" spans="3:19" ht="9" customHeight="1">
      <c r="C13" s="49"/>
      <c r="D13" s="79" t="s">
        <v>13</v>
      </c>
      <c r="E13" s="91"/>
      <c r="F13" s="84" t="str">
        <f>IF($D$5=1,CONCATENATE("Tor ",TEXT($E$5,"#")),IF($B$22="","?",IF($L$5=1,"Tor 2",CONCATENATE("Tor ",TEXT(6-1-$L$5,"#")))))</f>
        <v>?</v>
      </c>
      <c r="G13" s="83"/>
      <c r="H13" s="54"/>
      <c r="I13" s="36"/>
      <c r="J13" s="36"/>
      <c r="K13" s="36"/>
      <c r="L13" s="36"/>
      <c r="M13" s="36"/>
      <c r="N13" s="38"/>
      <c r="O13" s="38"/>
      <c r="P13" s="49"/>
      <c r="Q13" s="49"/>
      <c r="R13" s="49"/>
      <c r="S13" s="49"/>
    </row>
    <row r="14" spans="3:19" ht="9" customHeight="1">
      <c r="C14" s="74" t="s">
        <v>22</v>
      </c>
      <c r="D14" s="80"/>
      <c r="E14" s="50"/>
      <c r="F14" s="85"/>
      <c r="G14" s="86"/>
      <c r="H14" s="54"/>
      <c r="I14" s="36"/>
      <c r="J14" s="36"/>
      <c r="K14" s="36"/>
      <c r="L14" s="36"/>
      <c r="M14" s="36"/>
      <c r="N14" s="38"/>
      <c r="O14" s="38"/>
      <c r="P14" s="49"/>
      <c r="Q14" s="49"/>
      <c r="R14" s="49"/>
      <c r="S14" s="49"/>
    </row>
    <row r="15" spans="3:19" ht="9" customHeight="1">
      <c r="C15" s="75"/>
      <c r="D15" s="51"/>
      <c r="E15" s="51"/>
      <c r="F15" s="57"/>
      <c r="G15" s="86"/>
      <c r="H15" s="81">
        <f>IF(B22&lt;&gt;"",CONCATENATE("Tor ",TEXT(6-1-VALUE(RIGHT(F13,1)),"#")),"")</f>
      </c>
      <c r="I15" s="66">
        <f>IF($B$22&lt;&gt;"",IF($B$22=H15,"gewonnen","verloren"),"")</f>
      </c>
      <c r="J15" s="60"/>
      <c r="K15" s="36"/>
      <c r="L15" s="36"/>
      <c r="M15" s="36"/>
      <c r="N15" s="38"/>
      <c r="O15" s="38"/>
      <c r="P15" s="49"/>
      <c r="Q15" s="49"/>
      <c r="R15" s="49"/>
      <c r="S15" s="49"/>
    </row>
    <row r="16" spans="3:19" ht="9" customHeight="1">
      <c r="C16" s="75"/>
      <c r="D16" s="41"/>
      <c r="E16" s="51"/>
      <c r="F16" s="54"/>
      <c r="G16" s="72" t="s">
        <v>21</v>
      </c>
      <c r="H16" s="82"/>
      <c r="I16" s="66"/>
      <c r="J16" s="60"/>
      <c r="K16" s="36"/>
      <c r="L16" s="36"/>
      <c r="M16" s="36"/>
      <c r="N16" s="38"/>
      <c r="O16" s="38"/>
      <c r="P16" s="49"/>
      <c r="Q16" s="49"/>
      <c r="R16" s="49"/>
      <c r="S16" s="49"/>
    </row>
    <row r="17" spans="3:19" ht="9" customHeight="1">
      <c r="C17" s="75"/>
      <c r="D17" s="41"/>
      <c r="E17" s="51"/>
      <c r="F17" s="54"/>
      <c r="G17" s="73"/>
      <c r="H17" s="56"/>
      <c r="I17" s="36"/>
      <c r="J17" s="36"/>
      <c r="K17" s="36"/>
      <c r="L17" s="36"/>
      <c r="M17" s="36"/>
      <c r="N17" s="38"/>
      <c r="O17" s="38"/>
      <c r="P17" s="49"/>
      <c r="Q17" s="49"/>
      <c r="R17" s="49"/>
      <c r="S17" s="49"/>
    </row>
    <row r="18" spans="3:19" ht="9" customHeight="1">
      <c r="C18" s="75"/>
      <c r="D18" s="41"/>
      <c r="E18" s="51"/>
      <c r="F18" s="54"/>
      <c r="G18" s="58"/>
      <c r="H18" s="56"/>
      <c r="I18" s="36"/>
      <c r="J18" s="36"/>
      <c r="K18" s="36"/>
      <c r="L18" s="36"/>
      <c r="M18" s="36"/>
      <c r="N18" s="38"/>
      <c r="O18" s="38"/>
      <c r="P18" s="49"/>
      <c r="Q18" s="49"/>
      <c r="R18" s="49"/>
      <c r="S18" s="49"/>
    </row>
    <row r="19" spans="3:19" ht="9" customHeight="1">
      <c r="C19" s="75"/>
      <c r="D19" s="51"/>
      <c r="E19" s="51"/>
      <c r="F19" s="51"/>
      <c r="G19" s="69" t="s">
        <v>21</v>
      </c>
      <c r="H19" s="54"/>
      <c r="I19" s="36"/>
      <c r="J19" s="36"/>
      <c r="K19" s="36"/>
      <c r="L19" s="36"/>
      <c r="M19" s="36"/>
      <c r="N19" s="38"/>
      <c r="O19" s="38"/>
      <c r="P19" s="49"/>
      <c r="Q19" s="49"/>
      <c r="R19" s="49"/>
      <c r="S19" s="49"/>
    </row>
    <row r="20" spans="3:19" ht="9" customHeight="1">
      <c r="C20" s="75"/>
      <c r="E20" s="50"/>
      <c r="F20" s="50"/>
      <c r="G20" s="69"/>
      <c r="H20" s="87" t="s">
        <v>14</v>
      </c>
      <c r="I20" s="66">
        <f>IF($B$22&lt;&gt;"",IF($B$22=H20,"gewonnen","verloren"),"")</f>
      </c>
      <c r="J20" s="60"/>
      <c r="K20" s="36"/>
      <c r="L20" s="36"/>
      <c r="M20" s="36"/>
      <c r="N20" s="38"/>
      <c r="O20" s="38"/>
      <c r="P20" s="49"/>
      <c r="Q20" s="49"/>
      <c r="R20" s="49"/>
      <c r="S20" s="49"/>
    </row>
    <row r="21" spans="3:19" ht="9" customHeight="1">
      <c r="C21" s="75"/>
      <c r="E21" s="90">
        <v>1</v>
      </c>
      <c r="F21" s="57"/>
      <c r="G21" s="83"/>
      <c r="H21" s="88"/>
      <c r="I21" s="66"/>
      <c r="J21" s="60"/>
      <c r="K21" s="11"/>
      <c r="L21" s="11"/>
      <c r="M21" s="11"/>
      <c r="N21" s="38"/>
      <c r="O21" s="38"/>
      <c r="P21" s="49"/>
      <c r="Q21" s="49"/>
      <c r="R21" s="49"/>
      <c r="S21" s="49"/>
    </row>
    <row r="22" spans="2:19" ht="9" customHeight="1">
      <c r="B22" s="67">
        <f>IF(G5=1,"Tor 1",IF(G5=2,"Tor 2",IF(G5=3,"Tor 3","")))</f>
      </c>
      <c r="C22" s="76"/>
      <c r="D22" s="79" t="s">
        <v>14</v>
      </c>
      <c r="E22" s="91"/>
      <c r="F22" s="84" t="str">
        <f>IF($D$5=2,CONCATENATE("Tor ",TEXT($E$5,"#")),IF($B$22="","?",IF($L$5=2,"Tor 1",CONCATENATE("Tor ",TEXT(6-2-$L$5,"#")))))</f>
        <v>?</v>
      </c>
      <c r="G22" s="83"/>
      <c r="H22" s="54"/>
      <c r="I22" s="36"/>
      <c r="J22" s="36"/>
      <c r="K22" s="36"/>
      <c r="L22" s="36"/>
      <c r="M22" s="36"/>
      <c r="N22" s="38"/>
      <c r="O22" s="38"/>
      <c r="P22" s="49"/>
      <c r="Q22" s="49"/>
      <c r="R22" s="49"/>
      <c r="S22" s="49"/>
    </row>
    <row r="23" spans="2:19" ht="9" customHeight="1">
      <c r="B23" s="68"/>
      <c r="C23" s="77" t="s">
        <v>23</v>
      </c>
      <c r="D23" s="80"/>
      <c r="E23" s="50"/>
      <c r="F23" s="85"/>
      <c r="G23" s="86"/>
      <c r="H23" s="54"/>
      <c r="I23" s="36"/>
      <c r="J23" s="36"/>
      <c r="K23" s="36"/>
      <c r="L23" s="36"/>
      <c r="M23" s="36"/>
      <c r="N23" s="38"/>
      <c r="O23" s="38"/>
      <c r="P23" s="49"/>
      <c r="Q23" s="49"/>
      <c r="R23" s="49"/>
      <c r="S23" s="49"/>
    </row>
    <row r="24" spans="3:19" ht="9" customHeight="1">
      <c r="C24" s="78"/>
      <c r="D24" s="49"/>
      <c r="E24" s="51"/>
      <c r="F24" s="57"/>
      <c r="G24" s="86"/>
      <c r="H24" s="81">
        <f>IF(B22&lt;&gt;"",CONCATENATE("Tor ",TEXT(6-2-VALUE(RIGHT(F22,1)),"#")),"")</f>
      </c>
      <c r="I24" s="66">
        <f>IF($B$22&lt;&gt;"",IF($B$22=H24,"gewonnen","verloren"),"")</f>
      </c>
      <c r="J24" s="60"/>
      <c r="K24" s="36"/>
      <c r="L24" s="36"/>
      <c r="M24" s="36"/>
      <c r="N24" s="38"/>
      <c r="O24" s="38"/>
      <c r="P24" s="49"/>
      <c r="Q24" s="49"/>
      <c r="R24" s="49"/>
      <c r="S24" s="49"/>
    </row>
    <row r="25" spans="3:19" ht="9" customHeight="1">
      <c r="C25" s="78"/>
      <c r="D25" s="49"/>
      <c r="E25" s="51"/>
      <c r="F25" s="54"/>
      <c r="G25" s="72" t="s">
        <v>21</v>
      </c>
      <c r="H25" s="82"/>
      <c r="I25" s="66"/>
      <c r="J25" s="60"/>
      <c r="K25" s="36"/>
      <c r="L25" s="36"/>
      <c r="M25" s="36"/>
      <c r="N25" s="38"/>
      <c r="O25" s="38"/>
      <c r="P25" s="49"/>
      <c r="Q25" s="49"/>
      <c r="R25" s="49"/>
      <c r="S25" s="49"/>
    </row>
    <row r="26" spans="3:19" ht="9" customHeight="1">
      <c r="C26" s="78"/>
      <c r="D26" s="49"/>
      <c r="E26" s="51"/>
      <c r="F26" s="54"/>
      <c r="G26" s="73"/>
      <c r="H26" s="62"/>
      <c r="I26" s="61"/>
      <c r="J26" s="60"/>
      <c r="K26" s="36"/>
      <c r="L26" s="36"/>
      <c r="M26" s="36"/>
      <c r="N26" s="38"/>
      <c r="O26" s="38"/>
      <c r="P26" s="49"/>
      <c r="Q26" s="49"/>
      <c r="R26" s="49"/>
      <c r="S26" s="49"/>
    </row>
    <row r="27" spans="3:19" ht="9" customHeight="1">
      <c r="C27" s="78"/>
      <c r="D27" s="49"/>
      <c r="E27" s="51"/>
      <c r="F27" s="54"/>
      <c r="G27" s="51"/>
      <c r="H27" s="62"/>
      <c r="I27" s="61"/>
      <c r="J27" s="60"/>
      <c r="K27" s="36"/>
      <c r="L27" s="36"/>
      <c r="M27" s="36"/>
      <c r="N27" s="38"/>
      <c r="O27" s="38"/>
      <c r="P27" s="49"/>
      <c r="Q27" s="49"/>
      <c r="R27" s="49"/>
      <c r="S27" s="49"/>
    </row>
    <row r="28" spans="3:19" ht="9" customHeight="1">
      <c r="C28" s="78"/>
      <c r="D28" s="49"/>
      <c r="E28" s="49"/>
      <c r="F28" s="49"/>
      <c r="G28" s="70" t="s">
        <v>21</v>
      </c>
      <c r="H28" s="52"/>
      <c r="I28" s="36"/>
      <c r="J28" s="36"/>
      <c r="K28" s="36"/>
      <c r="L28" s="36"/>
      <c r="M28" s="36"/>
      <c r="N28" s="38"/>
      <c r="O28" s="38"/>
      <c r="P28" s="49"/>
      <c r="Q28" s="49"/>
      <c r="R28" s="49"/>
      <c r="S28" s="49"/>
    </row>
    <row r="29" spans="3:19" ht="9" customHeight="1">
      <c r="C29" s="78"/>
      <c r="D29" s="49"/>
      <c r="E29" s="50"/>
      <c r="F29" s="50"/>
      <c r="G29" s="71"/>
      <c r="H29" s="87" t="s">
        <v>15</v>
      </c>
      <c r="I29" s="66">
        <f>IF($B$22&lt;&gt;"",IF($B$22=H29,"gewonnen","verloren"),"")</f>
      </c>
      <c r="J29" s="60"/>
      <c r="K29" s="36"/>
      <c r="L29" s="36"/>
      <c r="M29" s="36"/>
      <c r="N29" s="38"/>
      <c r="O29" s="38"/>
      <c r="P29" s="49"/>
      <c r="Q29" s="49"/>
      <c r="R29" s="49"/>
      <c r="S29" s="49"/>
    </row>
    <row r="30" spans="3:19" ht="9" customHeight="1">
      <c r="C30" s="78"/>
      <c r="D30" s="49"/>
      <c r="E30" s="90">
        <v>1</v>
      </c>
      <c r="F30" s="57"/>
      <c r="G30" s="83"/>
      <c r="H30" s="88"/>
      <c r="I30" s="66"/>
      <c r="J30" s="60"/>
      <c r="K30" s="36"/>
      <c r="L30" s="36"/>
      <c r="M30" s="36"/>
      <c r="N30" s="38"/>
      <c r="O30" s="38"/>
      <c r="P30" s="49"/>
      <c r="Q30" s="49"/>
      <c r="R30" s="49"/>
      <c r="S30" s="49"/>
    </row>
    <row r="31" spans="3:19" ht="9" customHeight="1">
      <c r="C31" s="78"/>
      <c r="D31" s="92" t="s">
        <v>15</v>
      </c>
      <c r="E31" s="91"/>
      <c r="F31" s="84" t="str">
        <f>IF($D$5=3,CONCATENATE("Tor ",TEXT($E$5,"#")),IF($B$22="","?",IF($L$5=3,"Tor 1",CONCATENATE("Tor ",TEXT(6-3-$L$5,"#")))))</f>
        <v>?</v>
      </c>
      <c r="G31" s="83"/>
      <c r="H31" s="54"/>
      <c r="I31" s="36"/>
      <c r="J31" s="36"/>
      <c r="K31" s="36"/>
      <c r="L31" s="36"/>
      <c r="M31" s="36"/>
      <c r="N31" s="38"/>
      <c r="O31" s="38"/>
      <c r="P31" s="49"/>
      <c r="Q31" s="49"/>
      <c r="R31" s="49"/>
      <c r="S31" s="49"/>
    </row>
    <row r="32" spans="3:19" ht="9" customHeight="1">
      <c r="C32" s="49"/>
      <c r="D32" s="93"/>
      <c r="E32" s="50"/>
      <c r="F32" s="85"/>
      <c r="G32" s="86"/>
      <c r="H32" s="54"/>
      <c r="I32" s="36"/>
      <c r="J32" s="36"/>
      <c r="K32" s="36"/>
      <c r="L32" s="36"/>
      <c r="M32" s="36"/>
      <c r="N32" s="38"/>
      <c r="O32" s="38"/>
      <c r="P32" s="49"/>
      <c r="Q32" s="49"/>
      <c r="R32" s="49"/>
      <c r="S32" s="49"/>
    </row>
    <row r="33" spans="3:19" ht="9" customHeight="1">
      <c r="C33" s="49"/>
      <c r="D33" s="49"/>
      <c r="E33" s="51"/>
      <c r="F33" s="57"/>
      <c r="G33" s="86"/>
      <c r="H33" s="81">
        <f>IF(B22&lt;&gt;"",CONCATENATE("Tor ",TEXT(6-3-VALUE(RIGHT(F31,1)),"#")),"")</f>
      </c>
      <c r="I33" s="66">
        <f>IF($B$22&lt;&gt;"",IF($B$22=H33,"gewonnen","verloren"),"")</f>
      </c>
      <c r="J33" s="60"/>
      <c r="K33" s="36"/>
      <c r="L33" s="36"/>
      <c r="M33" s="36"/>
      <c r="N33" s="38"/>
      <c r="O33" s="38"/>
      <c r="P33" s="49"/>
      <c r="Q33" s="49"/>
      <c r="R33" s="49"/>
      <c r="S33" s="49"/>
    </row>
    <row r="34" spans="3:19" ht="9" customHeight="1">
      <c r="C34" s="49"/>
      <c r="D34" s="49"/>
      <c r="E34" s="51"/>
      <c r="F34" s="54"/>
      <c r="G34" s="72" t="s">
        <v>21</v>
      </c>
      <c r="H34" s="82"/>
      <c r="I34" s="66"/>
      <c r="J34" s="60"/>
      <c r="K34" s="49"/>
      <c r="L34" s="49"/>
      <c r="M34" s="49"/>
      <c r="N34" s="38"/>
      <c r="O34" s="38"/>
      <c r="P34" s="49"/>
      <c r="Q34" s="49"/>
      <c r="R34" s="49"/>
      <c r="S34" s="49"/>
    </row>
    <row r="35" spans="3:19" ht="9" customHeight="1">
      <c r="C35" s="49"/>
      <c r="D35" s="49"/>
      <c r="E35" s="49"/>
      <c r="F35" s="49"/>
      <c r="G35" s="73"/>
      <c r="H35" s="55"/>
      <c r="I35" s="49"/>
      <c r="J35" s="49"/>
      <c r="K35" s="49"/>
      <c r="L35" s="49"/>
      <c r="M35" s="49"/>
      <c r="N35" s="38"/>
      <c r="O35" s="38"/>
      <c r="P35" s="49"/>
      <c r="Q35" s="49"/>
      <c r="R35" s="49"/>
      <c r="S35" s="49"/>
    </row>
    <row r="36" spans="3:19" ht="18" customHeight="1">
      <c r="C36" s="49"/>
      <c r="D36" s="49"/>
      <c r="E36" s="49"/>
      <c r="F36" s="49"/>
      <c r="G36" s="49"/>
      <c r="H36" s="55"/>
      <c r="I36" s="49"/>
      <c r="J36" s="49"/>
      <c r="K36" s="49"/>
      <c r="L36" s="49"/>
      <c r="M36" s="49"/>
      <c r="N36" s="38"/>
      <c r="O36" s="38"/>
      <c r="P36" s="49"/>
      <c r="Q36" s="49"/>
      <c r="R36" s="49"/>
      <c r="S36" s="49"/>
    </row>
    <row r="37" spans="3:19" ht="18" customHeight="1">
      <c r="C37" s="49"/>
      <c r="D37" s="49"/>
      <c r="E37" s="49"/>
      <c r="F37" s="49"/>
      <c r="G37" s="49"/>
      <c r="H37" s="55"/>
      <c r="I37" s="49"/>
      <c r="J37" s="49"/>
      <c r="K37" s="49"/>
      <c r="L37" s="49"/>
      <c r="M37" s="49"/>
      <c r="N37" s="38"/>
      <c r="O37" s="38"/>
      <c r="P37" s="49"/>
      <c r="Q37" s="49"/>
      <c r="R37" s="49"/>
      <c r="S37" s="49"/>
    </row>
    <row r="38" spans="3:19" ht="18" customHeight="1">
      <c r="C38" s="49"/>
      <c r="D38" s="49"/>
      <c r="E38" s="49"/>
      <c r="F38" s="49"/>
      <c r="G38" s="49"/>
      <c r="H38" s="55"/>
      <c r="I38" s="49"/>
      <c r="J38" s="49"/>
      <c r="K38" s="49"/>
      <c r="L38" s="49"/>
      <c r="M38" s="49"/>
      <c r="N38" s="38"/>
      <c r="O38" s="38"/>
      <c r="P38" s="49"/>
      <c r="Q38" s="49"/>
      <c r="R38" s="49"/>
      <c r="S38" s="49"/>
    </row>
    <row r="39" spans="3:19" ht="18" customHeight="1">
      <c r="C39" s="49"/>
      <c r="D39" s="49"/>
      <c r="E39" s="49"/>
      <c r="F39" s="49"/>
      <c r="G39" s="49"/>
      <c r="H39" s="55"/>
      <c r="I39" s="49"/>
      <c r="J39" s="49"/>
      <c r="K39" s="49"/>
      <c r="L39" s="49"/>
      <c r="M39" s="49"/>
      <c r="N39" s="38"/>
      <c r="O39" s="38"/>
      <c r="P39" s="49"/>
      <c r="Q39" s="49"/>
      <c r="R39" s="49"/>
      <c r="S39" s="49"/>
    </row>
    <row r="40" spans="3:19" ht="15" customHeight="1">
      <c r="C40" s="49"/>
      <c r="D40" s="49"/>
      <c r="E40" s="49"/>
      <c r="F40" s="49"/>
      <c r="G40" s="49"/>
      <c r="H40" s="55"/>
      <c r="I40" s="49"/>
      <c r="J40" s="49"/>
      <c r="K40" s="49"/>
      <c r="L40" s="49"/>
      <c r="M40" s="49"/>
      <c r="N40" s="38"/>
      <c r="O40" s="38"/>
      <c r="P40" s="49"/>
      <c r="Q40" s="49"/>
      <c r="R40" s="49"/>
      <c r="S40" s="49"/>
    </row>
    <row r="41" spans="3:19" ht="15" customHeight="1">
      <c r="C41" s="49"/>
      <c r="D41" s="49"/>
      <c r="E41" s="49"/>
      <c r="F41" s="49"/>
      <c r="G41" s="49"/>
      <c r="H41" s="55"/>
      <c r="I41" s="49"/>
      <c r="J41" s="49"/>
      <c r="K41" s="49"/>
      <c r="L41" s="49"/>
      <c r="M41" s="49"/>
      <c r="N41" s="38"/>
      <c r="O41" s="38"/>
      <c r="P41" s="49"/>
      <c r="Q41" s="49"/>
      <c r="R41" s="49"/>
      <c r="S41" s="49"/>
    </row>
    <row r="42" spans="3:19" ht="15" customHeight="1">
      <c r="C42" s="49"/>
      <c r="D42" s="49"/>
      <c r="E42" s="49"/>
      <c r="F42" s="49"/>
      <c r="G42" s="49"/>
      <c r="H42" s="55"/>
      <c r="I42" s="49"/>
      <c r="J42" s="49"/>
      <c r="K42" s="49"/>
      <c r="L42" s="49"/>
      <c r="M42" s="49"/>
      <c r="N42" s="38"/>
      <c r="O42" s="38"/>
      <c r="P42" s="49"/>
      <c r="Q42" s="49"/>
      <c r="R42" s="49"/>
      <c r="S42" s="49"/>
    </row>
    <row r="43" spans="3:19" ht="15" customHeight="1"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38"/>
      <c r="O43" s="38"/>
      <c r="P43" s="49"/>
      <c r="Q43" s="49"/>
      <c r="R43" s="49"/>
      <c r="S43" s="49"/>
    </row>
    <row r="44" spans="3:19" ht="15" customHeight="1">
      <c r="C44" s="49"/>
      <c r="D44" s="49"/>
      <c r="E44" s="49"/>
      <c r="F44" s="49"/>
      <c r="G44" s="49"/>
      <c r="H44" s="55"/>
      <c r="I44" s="49"/>
      <c r="J44" s="49"/>
      <c r="K44" s="49"/>
      <c r="L44" s="49"/>
      <c r="M44" s="49"/>
      <c r="N44" s="38"/>
      <c r="O44" s="38"/>
      <c r="P44" s="49"/>
      <c r="Q44" s="49"/>
      <c r="R44" s="49"/>
      <c r="S44" s="49"/>
    </row>
    <row r="45" spans="3:19" ht="15" customHeight="1">
      <c r="C45" s="49"/>
      <c r="D45" s="49"/>
      <c r="E45" s="49"/>
      <c r="F45" s="49"/>
      <c r="G45" s="49"/>
      <c r="H45" s="55"/>
      <c r="I45" s="49"/>
      <c r="J45" s="49"/>
      <c r="K45" s="49"/>
      <c r="L45" s="49"/>
      <c r="M45" s="49"/>
      <c r="N45" s="38"/>
      <c r="O45" s="38"/>
      <c r="P45" s="49"/>
      <c r="Q45" s="49"/>
      <c r="R45" s="49"/>
      <c r="S45" s="49"/>
    </row>
    <row r="46" spans="3:19" ht="15" customHeight="1">
      <c r="C46" s="49"/>
      <c r="D46" s="49"/>
      <c r="E46" s="49"/>
      <c r="F46" s="49"/>
      <c r="G46" s="49"/>
      <c r="H46" s="55"/>
      <c r="I46" s="49"/>
      <c r="J46" s="49"/>
      <c r="K46" s="49"/>
      <c r="L46" s="49"/>
      <c r="M46" s="49"/>
      <c r="N46" s="38"/>
      <c r="O46" s="38"/>
      <c r="P46" s="49"/>
      <c r="Q46" s="49"/>
      <c r="R46" s="49"/>
      <c r="S46" s="49"/>
    </row>
    <row r="47" spans="8:15" ht="15" customHeight="1">
      <c r="H47" s="55"/>
      <c r="I47" s="19"/>
      <c r="J47" s="19"/>
      <c r="K47" s="19"/>
      <c r="L47" s="19"/>
      <c r="M47" s="19"/>
      <c r="N47" s="10"/>
      <c r="O47" s="10"/>
    </row>
    <row r="48" spans="8:15" ht="15" customHeight="1">
      <c r="H48" s="55"/>
      <c r="I48" s="19"/>
      <c r="J48" s="19"/>
      <c r="K48" s="19"/>
      <c r="L48" s="19"/>
      <c r="M48" s="19"/>
      <c r="N48" s="10"/>
      <c r="O48" s="10"/>
    </row>
    <row r="49" spans="8:15" ht="15" customHeight="1">
      <c r="H49" s="55"/>
      <c r="I49" s="19"/>
      <c r="J49" s="19"/>
      <c r="K49" s="19"/>
      <c r="L49" s="19"/>
      <c r="M49" s="19"/>
      <c r="N49" s="10"/>
      <c r="O49" s="10"/>
    </row>
    <row r="50" spans="8:15" ht="15" customHeight="1">
      <c r="H50" s="55"/>
      <c r="I50" s="19"/>
      <c r="J50" s="19"/>
      <c r="K50" s="19"/>
      <c r="L50" s="19"/>
      <c r="M50" s="19"/>
      <c r="N50" s="10"/>
      <c r="O50" s="10"/>
    </row>
    <row r="51" spans="8:15" ht="15" customHeight="1">
      <c r="H51" s="55"/>
      <c r="I51" s="19"/>
      <c r="J51" s="19"/>
      <c r="K51" s="19"/>
      <c r="L51" s="19"/>
      <c r="M51" s="19"/>
      <c r="N51" s="10"/>
      <c r="O51" s="10"/>
    </row>
    <row r="52" spans="8:15" ht="15">
      <c r="H52" s="55"/>
      <c r="I52" s="19"/>
      <c r="J52" s="19"/>
      <c r="K52" s="19"/>
      <c r="L52" s="19"/>
      <c r="M52" s="19"/>
      <c r="N52" s="10"/>
      <c r="O52" s="10"/>
    </row>
    <row r="53" spans="9:15" ht="15">
      <c r="I53" s="19"/>
      <c r="J53" s="19"/>
      <c r="K53" s="19"/>
      <c r="L53" s="19"/>
      <c r="M53" s="19"/>
      <c r="N53" s="10"/>
      <c r="O53" s="10"/>
    </row>
    <row r="54" spans="9:15" ht="15">
      <c r="I54" s="19"/>
      <c r="J54" s="19"/>
      <c r="K54" s="19"/>
      <c r="L54" s="19"/>
      <c r="M54" s="19"/>
      <c r="N54" s="10"/>
      <c r="O54" s="10"/>
    </row>
    <row r="55" spans="9:15" ht="15">
      <c r="I55" s="19"/>
      <c r="J55" s="19"/>
      <c r="K55" s="19"/>
      <c r="L55" s="19"/>
      <c r="M55" s="19"/>
      <c r="N55" s="10"/>
      <c r="O55" s="10"/>
    </row>
    <row r="56" spans="9:15" ht="15">
      <c r="I56" s="19"/>
      <c r="J56" s="19"/>
      <c r="K56" s="19"/>
      <c r="L56" s="19"/>
      <c r="M56" s="19"/>
      <c r="N56" s="10"/>
      <c r="O56" s="10"/>
    </row>
    <row r="57" spans="9:15" ht="15">
      <c r="I57" s="19"/>
      <c r="J57" s="19"/>
      <c r="K57" s="19"/>
      <c r="L57" s="19"/>
      <c r="M57" s="19"/>
      <c r="N57" s="10"/>
      <c r="O57" s="10"/>
    </row>
    <row r="58" spans="9:15" ht="15">
      <c r="I58" s="19"/>
      <c r="J58" s="19"/>
      <c r="K58" s="19"/>
      <c r="L58" s="19"/>
      <c r="M58" s="19"/>
      <c r="N58" s="10"/>
      <c r="O58" s="10"/>
    </row>
    <row r="59" spans="9:15" ht="15">
      <c r="I59" s="19"/>
      <c r="J59" s="19"/>
      <c r="K59" s="19"/>
      <c r="L59" s="19"/>
      <c r="M59" s="19"/>
      <c r="N59" s="10"/>
      <c r="O59" s="10"/>
    </row>
    <row r="60" spans="9:15" ht="15">
      <c r="I60" s="19"/>
      <c r="J60" s="19"/>
      <c r="K60" s="19"/>
      <c r="L60" s="19"/>
      <c r="M60" s="19"/>
      <c r="N60" s="10"/>
      <c r="O60" s="10"/>
    </row>
    <row r="61" spans="9:15" ht="15">
      <c r="I61" s="19"/>
      <c r="J61" s="19"/>
      <c r="K61" s="19"/>
      <c r="L61" s="19"/>
      <c r="M61" s="19"/>
      <c r="N61" s="10"/>
      <c r="O61" s="10"/>
    </row>
    <row r="62" spans="9:15" ht="15">
      <c r="I62" s="19"/>
      <c r="J62" s="19"/>
      <c r="K62" s="19"/>
      <c r="L62" s="19"/>
      <c r="M62" s="19"/>
      <c r="N62" s="10"/>
      <c r="O62" s="10"/>
    </row>
    <row r="63" spans="9:15" ht="15">
      <c r="I63" s="19"/>
      <c r="J63" s="19"/>
      <c r="K63" s="19"/>
      <c r="L63" s="19"/>
      <c r="M63" s="19"/>
      <c r="N63" s="10"/>
      <c r="O63" s="10"/>
    </row>
    <row r="64" spans="9:15" ht="15">
      <c r="I64" s="19"/>
      <c r="J64" s="19"/>
      <c r="K64" s="19"/>
      <c r="L64" s="19"/>
      <c r="M64" s="19"/>
      <c r="N64" s="10"/>
      <c r="O64" s="10"/>
    </row>
    <row r="65" spans="9:15" ht="15">
      <c r="I65" s="19"/>
      <c r="J65" s="19"/>
      <c r="K65" s="19"/>
      <c r="L65" s="19"/>
      <c r="M65" s="19"/>
      <c r="N65" s="10"/>
      <c r="O65" s="10"/>
    </row>
    <row r="66" spans="9:15" ht="15">
      <c r="I66" s="19"/>
      <c r="J66" s="19"/>
      <c r="K66" s="19"/>
      <c r="L66" s="19"/>
      <c r="M66" s="19"/>
      <c r="N66" s="10"/>
      <c r="O66" s="10"/>
    </row>
    <row r="67" spans="9:15" ht="15">
      <c r="I67" s="19"/>
      <c r="J67" s="19"/>
      <c r="K67" s="19"/>
      <c r="L67" s="19"/>
      <c r="M67" s="19"/>
      <c r="N67" s="10"/>
      <c r="O67" s="10"/>
    </row>
    <row r="68" spans="9:15" ht="15">
      <c r="I68" s="19"/>
      <c r="J68" s="19"/>
      <c r="K68" s="19"/>
      <c r="L68" s="19"/>
      <c r="M68" s="19"/>
      <c r="N68" s="10"/>
      <c r="O68" s="10"/>
    </row>
    <row r="69" spans="9:15" ht="15">
      <c r="I69" s="19"/>
      <c r="J69" s="19"/>
      <c r="K69" s="19"/>
      <c r="L69" s="19"/>
      <c r="M69" s="19"/>
      <c r="N69" s="10"/>
      <c r="O69" s="10"/>
    </row>
    <row r="70" spans="9:15" ht="15">
      <c r="I70" s="19"/>
      <c r="J70" s="19"/>
      <c r="K70" s="19"/>
      <c r="L70" s="19"/>
      <c r="M70" s="19"/>
      <c r="N70" s="10"/>
      <c r="O70" s="10"/>
    </row>
    <row r="71" spans="9:15" ht="15">
      <c r="I71" s="19"/>
      <c r="J71" s="19"/>
      <c r="K71" s="19"/>
      <c r="L71" s="19"/>
      <c r="M71" s="19"/>
      <c r="N71" s="10"/>
      <c r="O71" s="10"/>
    </row>
    <row r="72" spans="9:15" ht="15">
      <c r="I72" s="19"/>
      <c r="J72" s="19"/>
      <c r="K72" s="19"/>
      <c r="L72" s="19"/>
      <c r="M72" s="19"/>
      <c r="N72" s="10"/>
      <c r="O72" s="10"/>
    </row>
    <row r="73" spans="9:15" ht="15">
      <c r="I73" s="19"/>
      <c r="J73" s="19"/>
      <c r="K73" s="19"/>
      <c r="L73" s="19"/>
      <c r="M73" s="19"/>
      <c r="N73" s="10"/>
      <c r="O73" s="10"/>
    </row>
    <row r="74" spans="9:15" ht="15">
      <c r="I74" s="19"/>
      <c r="J74" s="19"/>
      <c r="K74" s="19"/>
      <c r="L74" s="19"/>
      <c r="M74" s="19"/>
      <c r="N74" s="10"/>
      <c r="O74" s="10"/>
    </row>
    <row r="75" spans="9:15" ht="15">
      <c r="I75" s="19"/>
      <c r="J75" s="19"/>
      <c r="K75" s="19"/>
      <c r="L75" s="19"/>
      <c r="M75" s="19"/>
      <c r="N75" s="10"/>
      <c r="O75" s="10"/>
    </row>
    <row r="76" spans="9:15" ht="15">
      <c r="I76" s="19"/>
      <c r="J76" s="19"/>
      <c r="K76" s="19"/>
      <c r="L76" s="19"/>
      <c r="M76" s="19"/>
      <c r="N76" s="10"/>
      <c r="O76" s="10"/>
    </row>
    <row r="77" spans="9:15" ht="15">
      <c r="I77" s="19"/>
      <c r="J77" s="19"/>
      <c r="K77" s="19"/>
      <c r="L77" s="19"/>
      <c r="M77" s="19"/>
      <c r="N77" s="10"/>
      <c r="O77" s="10"/>
    </row>
    <row r="78" spans="9:15" ht="15">
      <c r="I78" s="19"/>
      <c r="J78" s="19"/>
      <c r="K78" s="19"/>
      <c r="L78" s="19"/>
      <c r="M78" s="19"/>
      <c r="N78" s="10"/>
      <c r="O78" s="10"/>
    </row>
    <row r="79" spans="9:15" ht="15">
      <c r="I79" s="19"/>
      <c r="J79" s="19"/>
      <c r="K79" s="19"/>
      <c r="L79" s="19"/>
      <c r="M79" s="19"/>
      <c r="N79" s="10"/>
      <c r="O79" s="10"/>
    </row>
    <row r="80" spans="9:15" ht="15">
      <c r="I80" s="19"/>
      <c r="J80" s="19"/>
      <c r="K80" s="19"/>
      <c r="L80" s="19"/>
      <c r="M80" s="19"/>
      <c r="N80" s="10"/>
      <c r="O80" s="10"/>
    </row>
    <row r="81" spans="9:15" ht="15">
      <c r="I81" s="19"/>
      <c r="J81" s="19"/>
      <c r="K81" s="19"/>
      <c r="L81" s="19"/>
      <c r="M81" s="19"/>
      <c r="N81" s="10"/>
      <c r="O81" s="10"/>
    </row>
    <row r="82" spans="9:15" ht="15">
      <c r="I82" s="19"/>
      <c r="J82" s="19"/>
      <c r="K82" s="19"/>
      <c r="L82" s="19"/>
      <c r="M82" s="19"/>
      <c r="N82" s="10"/>
      <c r="O82" s="10"/>
    </row>
    <row r="83" spans="9:15" ht="15">
      <c r="I83" s="19"/>
      <c r="J83" s="19"/>
      <c r="K83" s="19"/>
      <c r="L83" s="19"/>
      <c r="M83" s="19"/>
      <c r="N83" s="10"/>
      <c r="O83" s="10"/>
    </row>
    <row r="84" spans="9:15" ht="15">
      <c r="I84" s="19"/>
      <c r="J84" s="19"/>
      <c r="K84" s="19"/>
      <c r="L84" s="19"/>
      <c r="M84" s="19"/>
      <c r="N84" s="10"/>
      <c r="O84" s="10"/>
    </row>
    <row r="85" spans="9:15" ht="15">
      <c r="I85" s="19"/>
      <c r="J85" s="19"/>
      <c r="K85" s="19"/>
      <c r="L85" s="19"/>
      <c r="M85" s="19"/>
      <c r="N85" s="10"/>
      <c r="O85" s="10"/>
    </row>
    <row r="86" spans="9:15" ht="15">
      <c r="I86" s="19"/>
      <c r="J86" s="19"/>
      <c r="K86" s="19"/>
      <c r="L86" s="19"/>
      <c r="M86" s="19"/>
      <c r="N86" s="10"/>
      <c r="O86" s="10"/>
    </row>
    <row r="87" spans="9:15" ht="15">
      <c r="I87" s="19"/>
      <c r="J87" s="19"/>
      <c r="K87" s="19"/>
      <c r="L87" s="19"/>
      <c r="M87" s="19"/>
      <c r="N87" s="10"/>
      <c r="O87" s="10"/>
    </row>
    <row r="88" spans="9:15" ht="15">
      <c r="I88" s="19"/>
      <c r="J88" s="19"/>
      <c r="K88" s="19"/>
      <c r="L88" s="19"/>
      <c r="M88" s="19"/>
      <c r="N88" s="10"/>
      <c r="O88" s="10"/>
    </row>
    <row r="89" spans="9:15" ht="15">
      <c r="I89" s="19"/>
      <c r="J89" s="19"/>
      <c r="K89" s="19"/>
      <c r="L89" s="19"/>
      <c r="M89" s="19"/>
      <c r="N89" s="10"/>
      <c r="O89" s="10"/>
    </row>
    <row r="90" spans="9:15" ht="15">
      <c r="I90" s="19"/>
      <c r="J90" s="19"/>
      <c r="K90" s="19"/>
      <c r="L90" s="19"/>
      <c r="M90" s="19"/>
      <c r="N90" s="10"/>
      <c r="O90" s="10"/>
    </row>
    <row r="91" spans="9:15" ht="15">
      <c r="I91" s="19"/>
      <c r="J91" s="19"/>
      <c r="K91" s="19"/>
      <c r="L91" s="19"/>
      <c r="M91" s="19"/>
      <c r="N91" s="10"/>
      <c r="O91" s="10"/>
    </row>
    <row r="92" spans="9:15" ht="15">
      <c r="I92" s="19"/>
      <c r="J92" s="19"/>
      <c r="K92" s="19"/>
      <c r="L92" s="19"/>
      <c r="M92" s="19"/>
      <c r="N92" s="10"/>
      <c r="O92" s="10"/>
    </row>
    <row r="93" spans="9:15" ht="15">
      <c r="I93" s="19"/>
      <c r="J93" s="19"/>
      <c r="K93" s="19"/>
      <c r="L93" s="19"/>
      <c r="M93" s="19"/>
      <c r="N93" s="10"/>
      <c r="O93" s="10"/>
    </row>
    <row r="94" spans="9:15" ht="15">
      <c r="I94" s="19"/>
      <c r="J94" s="19"/>
      <c r="K94" s="19"/>
      <c r="L94" s="19"/>
      <c r="M94" s="19"/>
      <c r="N94" s="10"/>
      <c r="O94" s="10"/>
    </row>
    <row r="95" spans="9:15" ht="15">
      <c r="I95" s="19"/>
      <c r="J95" s="19"/>
      <c r="K95" s="19"/>
      <c r="L95" s="19"/>
      <c r="M95" s="19"/>
      <c r="N95" s="10"/>
      <c r="O95" s="10"/>
    </row>
    <row r="96" spans="9:15" ht="15">
      <c r="I96" s="19"/>
      <c r="J96" s="19"/>
      <c r="K96" s="19"/>
      <c r="L96" s="19"/>
      <c r="M96" s="19"/>
      <c r="N96" s="10"/>
      <c r="O96" s="10"/>
    </row>
    <row r="97" spans="9:15" ht="15">
      <c r="I97" s="19"/>
      <c r="J97" s="19"/>
      <c r="K97" s="19"/>
      <c r="L97" s="19"/>
      <c r="M97" s="19"/>
      <c r="N97" s="10"/>
      <c r="O97" s="10"/>
    </row>
    <row r="98" spans="9:15" ht="15">
      <c r="I98" s="19"/>
      <c r="J98" s="19"/>
      <c r="K98" s="19"/>
      <c r="L98" s="19"/>
      <c r="M98" s="19"/>
      <c r="N98" s="10"/>
      <c r="O98" s="10"/>
    </row>
    <row r="99" spans="9:15" ht="15">
      <c r="I99" s="19"/>
      <c r="J99" s="19"/>
      <c r="K99" s="19"/>
      <c r="L99" s="19"/>
      <c r="M99" s="19"/>
      <c r="N99" s="10"/>
      <c r="O99" s="10"/>
    </row>
    <row r="100" spans="9:15" ht="15">
      <c r="I100" s="19"/>
      <c r="J100" s="19"/>
      <c r="K100" s="19"/>
      <c r="L100" s="19"/>
      <c r="M100" s="19"/>
      <c r="N100" s="10"/>
      <c r="O100" s="10"/>
    </row>
    <row r="101" spans="9:15" ht="15">
      <c r="I101" s="19"/>
      <c r="J101" s="19"/>
      <c r="K101" s="19"/>
      <c r="L101" s="19"/>
      <c r="M101" s="19"/>
      <c r="N101" s="10"/>
      <c r="O101" s="10"/>
    </row>
    <row r="102" spans="9:15" ht="15">
      <c r="I102" s="19"/>
      <c r="J102" s="19"/>
      <c r="K102" s="19"/>
      <c r="L102" s="19"/>
      <c r="M102" s="19"/>
      <c r="N102" s="10"/>
      <c r="O102" s="10"/>
    </row>
    <row r="103" spans="9:15" ht="15">
      <c r="I103" s="19"/>
      <c r="J103" s="19"/>
      <c r="K103" s="19"/>
      <c r="L103" s="19"/>
      <c r="M103" s="19"/>
      <c r="N103" s="10"/>
      <c r="O103" s="10"/>
    </row>
    <row r="104" spans="9:15" ht="15">
      <c r="I104" s="19"/>
      <c r="J104" s="19"/>
      <c r="K104" s="19"/>
      <c r="L104" s="19"/>
      <c r="M104" s="19"/>
      <c r="N104" s="10"/>
      <c r="O104" s="10"/>
    </row>
    <row r="105" spans="9:15" ht="15">
      <c r="I105" s="19"/>
      <c r="J105" s="19"/>
      <c r="K105" s="19"/>
      <c r="L105" s="19"/>
      <c r="M105" s="19"/>
      <c r="N105" s="10"/>
      <c r="O105" s="10"/>
    </row>
    <row r="106" spans="9:15" ht="15">
      <c r="I106" s="19"/>
      <c r="J106" s="19"/>
      <c r="K106" s="19"/>
      <c r="L106" s="19"/>
      <c r="M106" s="19"/>
      <c r="N106" s="10"/>
      <c r="O106" s="10"/>
    </row>
    <row r="107" spans="9:15" ht="15">
      <c r="I107" s="19"/>
      <c r="J107" s="19"/>
      <c r="K107" s="19"/>
      <c r="L107" s="19"/>
      <c r="M107" s="19"/>
      <c r="N107" s="10"/>
      <c r="O107" s="10"/>
    </row>
    <row r="108" spans="9:15" ht="15">
      <c r="I108" s="19"/>
      <c r="J108" s="19"/>
      <c r="K108" s="19"/>
      <c r="L108" s="19"/>
      <c r="M108" s="19"/>
      <c r="N108" s="10"/>
      <c r="O108" s="10"/>
    </row>
    <row r="109" spans="9:15" ht="15">
      <c r="I109" s="19"/>
      <c r="J109" s="19"/>
      <c r="K109" s="19"/>
      <c r="L109" s="19"/>
      <c r="M109" s="19"/>
      <c r="N109" s="10"/>
      <c r="O109" s="10"/>
    </row>
    <row r="110" spans="9:15" ht="15" customHeight="1">
      <c r="I110" s="19"/>
      <c r="J110" s="19"/>
      <c r="K110" s="19"/>
      <c r="L110" s="19"/>
      <c r="M110" s="19"/>
      <c r="N110" s="19"/>
      <c r="O110" s="19"/>
    </row>
    <row r="111" spans="9:15" ht="15" customHeight="1">
      <c r="I111" s="19"/>
      <c r="J111" s="19"/>
      <c r="K111" s="19"/>
      <c r="L111" s="19"/>
      <c r="M111" s="19"/>
      <c r="N111" s="19"/>
      <c r="O111" s="19"/>
    </row>
    <row r="112" spans="9:15" ht="15" customHeight="1">
      <c r="I112" s="19"/>
      <c r="J112" s="19"/>
      <c r="K112" s="19"/>
      <c r="L112" s="19"/>
      <c r="M112" s="19"/>
      <c r="N112" s="19"/>
      <c r="O112" s="19"/>
    </row>
    <row r="113" spans="9:15" ht="15" customHeight="1">
      <c r="I113" s="19"/>
      <c r="J113" s="19"/>
      <c r="K113" s="19"/>
      <c r="L113" s="19"/>
      <c r="M113" s="19"/>
      <c r="N113" s="19"/>
      <c r="O113" s="19"/>
    </row>
    <row r="114" spans="9:15" ht="15" customHeight="1">
      <c r="I114" s="19"/>
      <c r="J114" s="19"/>
      <c r="K114" s="19"/>
      <c r="L114" s="19"/>
      <c r="M114" s="19"/>
      <c r="N114" s="19"/>
      <c r="O114" s="19"/>
    </row>
    <row r="115" spans="9:15" ht="15" customHeight="1">
      <c r="I115" s="19"/>
      <c r="J115" s="19"/>
      <c r="K115" s="19"/>
      <c r="L115" s="19"/>
      <c r="M115" s="19"/>
      <c r="N115" s="19"/>
      <c r="O115" s="19"/>
    </row>
    <row r="116" spans="9:15" ht="15" customHeight="1">
      <c r="I116" s="19"/>
      <c r="J116" s="19"/>
      <c r="K116" s="19"/>
      <c r="L116" s="19"/>
      <c r="M116" s="19"/>
      <c r="N116" s="19"/>
      <c r="O116" s="19"/>
    </row>
    <row r="117" spans="9:15" ht="15" customHeight="1">
      <c r="I117" s="19"/>
      <c r="J117" s="19"/>
      <c r="K117" s="19"/>
      <c r="L117" s="19"/>
      <c r="M117" s="19"/>
      <c r="N117" s="19"/>
      <c r="O117" s="19"/>
    </row>
    <row r="118" spans="9:15" ht="15" customHeight="1">
      <c r="I118" s="19"/>
      <c r="J118" s="19"/>
      <c r="K118" s="19"/>
      <c r="L118" s="19"/>
      <c r="M118" s="19"/>
      <c r="N118" s="19"/>
      <c r="O118" s="19"/>
    </row>
    <row r="119" spans="9:15" ht="15" customHeight="1">
      <c r="I119" s="19"/>
      <c r="J119" s="19"/>
      <c r="K119" s="19"/>
      <c r="L119" s="19"/>
      <c r="M119" s="19"/>
      <c r="N119" s="19"/>
      <c r="O119" s="19"/>
    </row>
    <row r="120" spans="9:15" ht="15" customHeight="1">
      <c r="I120" s="19"/>
      <c r="J120" s="19"/>
      <c r="K120" s="19"/>
      <c r="L120" s="19"/>
      <c r="M120" s="19"/>
      <c r="N120" s="19"/>
      <c r="O120" s="19"/>
    </row>
    <row r="121" spans="9:15" ht="15" customHeight="1">
      <c r="I121" s="19"/>
      <c r="J121" s="19"/>
      <c r="K121" s="19"/>
      <c r="L121" s="19"/>
      <c r="M121" s="19"/>
      <c r="N121" s="19"/>
      <c r="O121" s="19"/>
    </row>
    <row r="122" spans="9:15" ht="15" customHeight="1">
      <c r="I122" s="19"/>
      <c r="J122" s="19"/>
      <c r="K122" s="19"/>
      <c r="L122" s="19"/>
      <c r="M122" s="19"/>
      <c r="N122" s="19"/>
      <c r="O122" s="19"/>
    </row>
    <row r="123" spans="9:15" ht="15" customHeight="1">
      <c r="I123" s="19"/>
      <c r="J123" s="19"/>
      <c r="K123" s="19"/>
      <c r="L123" s="19"/>
      <c r="M123" s="19"/>
      <c r="N123" s="19"/>
      <c r="O123" s="19"/>
    </row>
    <row r="124" spans="9:15" ht="15" customHeight="1">
      <c r="I124" s="19"/>
      <c r="J124" s="19"/>
      <c r="K124" s="19"/>
      <c r="L124" s="19"/>
      <c r="M124" s="19"/>
      <c r="N124" s="19"/>
      <c r="O124" s="19"/>
    </row>
    <row r="125" spans="9:15" ht="15" customHeight="1">
      <c r="I125" s="19"/>
      <c r="J125" s="19"/>
      <c r="K125" s="19"/>
      <c r="L125" s="19"/>
      <c r="M125" s="19"/>
      <c r="N125" s="19"/>
      <c r="O125" s="19"/>
    </row>
  </sheetData>
  <sheetProtection sheet="1" objects="1" scenarios="1" formatCells="0"/>
  <mergeCells count="36">
    <mergeCell ref="D22:D23"/>
    <mergeCell ref="D31:D32"/>
    <mergeCell ref="E30:E31"/>
    <mergeCell ref="F13:F14"/>
    <mergeCell ref="E12:E13"/>
    <mergeCell ref="E21:E22"/>
    <mergeCell ref="G16:G17"/>
    <mergeCell ref="H11:H12"/>
    <mergeCell ref="H15:H16"/>
    <mergeCell ref="G12:G13"/>
    <mergeCell ref="G14:G15"/>
    <mergeCell ref="F22:F23"/>
    <mergeCell ref="G23:G24"/>
    <mergeCell ref="H24:H25"/>
    <mergeCell ref="H29:H30"/>
    <mergeCell ref="G30:G31"/>
    <mergeCell ref="F31:F32"/>
    <mergeCell ref="G32:G33"/>
    <mergeCell ref="I11:I12"/>
    <mergeCell ref="I15:I16"/>
    <mergeCell ref="I20:I21"/>
    <mergeCell ref="I24:I25"/>
    <mergeCell ref="H33:H34"/>
    <mergeCell ref="G21:G22"/>
    <mergeCell ref="G10:G11"/>
    <mergeCell ref="H20:H21"/>
    <mergeCell ref="I29:I30"/>
    <mergeCell ref="I33:I34"/>
    <mergeCell ref="B22:B23"/>
    <mergeCell ref="G19:G20"/>
    <mergeCell ref="G28:G29"/>
    <mergeCell ref="G34:G35"/>
    <mergeCell ref="G25:G26"/>
    <mergeCell ref="C14:C22"/>
    <mergeCell ref="C23:C31"/>
    <mergeCell ref="D13:D14"/>
  </mergeCells>
  <conditionalFormatting sqref="F5">
    <cfRule type="cellIs" priority="1" dxfId="2" operator="equal" stopIfTrue="1">
      <formula>""</formula>
    </cfRule>
    <cfRule type="cellIs" priority="2" dxfId="1" operator="equal" stopIfTrue="1">
      <formula>$D$5</formula>
    </cfRule>
    <cfRule type="cellIs" priority="3" dxfId="0" operator="notEqual" stopIfTrue="1">
      <formula>$D$5</formula>
    </cfRule>
  </conditionalFormatting>
  <dataValidations count="1">
    <dataValidation type="whole" allowBlank="1" showInputMessage="1" showErrorMessage="1" errorTitle="Falsche Eingabe" error="Es gibt nur die Tornummern 1, 2 oder 3." sqref="D5:H5">
      <formula1>1</formula1>
      <formula2>3</formula2>
    </dataValidation>
  </dataValidation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82" r:id="rId3"/>
  <headerFooter alignWithMargins="0">
    <oddFooter>&amp;R© Ernst Klett Verlag GmbH, Stuttgart 2007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tabColor indexed="34"/>
  </sheetPr>
  <dimension ref="A1:K15"/>
  <sheetViews>
    <sheetView zoomScalePageLayoutView="0" workbookViewId="0" topLeftCell="A1">
      <selection activeCell="A2" sqref="A2"/>
    </sheetView>
  </sheetViews>
  <sheetFormatPr defaultColWidth="11.421875" defaultRowHeight="12.75"/>
  <sheetData>
    <row r="1" spans="1:11" ht="34.5" customHeight="1">
      <c r="A1" s="3"/>
      <c r="B1" s="4" t="s">
        <v>0</v>
      </c>
      <c r="C1" s="3"/>
      <c r="D1" s="3"/>
      <c r="E1" s="3"/>
      <c r="F1" s="3"/>
      <c r="G1" s="3"/>
      <c r="H1" s="3"/>
      <c r="I1" s="3"/>
      <c r="J1" s="3"/>
      <c r="K1" s="3"/>
    </row>
    <row r="2" ht="12.75" customHeight="1"/>
    <row r="3" ht="12.75" customHeight="1"/>
    <row r="4" ht="12.75" customHeight="1"/>
    <row r="5" spans="4:6" ht="12.75" customHeight="1">
      <c r="D5" s="1"/>
      <c r="E5" s="2"/>
      <c r="F5" s="2"/>
    </row>
    <row r="6" spans="4:6" ht="12.75" customHeight="1">
      <c r="D6" s="1"/>
      <c r="E6" s="2"/>
      <c r="F6" s="2"/>
    </row>
    <row r="7" spans="5:6" ht="12.75" customHeight="1">
      <c r="E7" s="2"/>
      <c r="F7" s="2"/>
    </row>
    <row r="8" spans="5:6" ht="12.75" customHeight="1">
      <c r="E8" s="2"/>
      <c r="F8" s="2"/>
    </row>
    <row r="9" spans="5:6" ht="12.75" customHeight="1">
      <c r="E9" s="2"/>
      <c r="F9" s="2"/>
    </row>
    <row r="10" spans="5:6" ht="12.75" customHeight="1">
      <c r="E10" s="2"/>
      <c r="F10" s="2"/>
    </row>
    <row r="11" spans="5:6" ht="12.75" customHeight="1">
      <c r="E11" s="2"/>
      <c r="F11" s="2"/>
    </row>
    <row r="12" spans="5:6" ht="12.75" customHeight="1">
      <c r="E12" s="2"/>
      <c r="F12" s="2"/>
    </row>
    <row r="13" spans="5:6" ht="12.75" customHeight="1">
      <c r="E13" s="2"/>
      <c r="F13" s="2"/>
    </row>
    <row r="14" spans="5:6" ht="12.75" customHeight="1">
      <c r="E14" s="2"/>
      <c r="F14" s="2"/>
    </row>
    <row r="15" spans="5:6" ht="12.75" customHeight="1">
      <c r="E15" s="2"/>
      <c r="F15" s="2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sheetProtection sheet="1" objects="1" scenarios="1"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headerFooter alignWithMargins="0">
    <oddFooter>&amp;R© Ernst Klett Verlag GmbH, Stuttgart 2006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© Ernst Klett Verlag GmbH, Stuttgart 2007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Drei Türen, zwei Ziegen und ein Auto</dc:title>
  <dc:subject/>
  <dc:creator>Guido von Saint-George</dc:creator>
  <cp:keywords/>
  <dc:description/>
  <cp:lastModifiedBy>Pofahl, Gudrun</cp:lastModifiedBy>
  <cp:lastPrinted>2007-05-02T19:43:26Z</cp:lastPrinted>
  <dcterms:created xsi:type="dcterms:W3CDTF">2004-12-31T12:31:47Z</dcterms:created>
  <dcterms:modified xsi:type="dcterms:W3CDTF">2015-04-15T10:58:01Z</dcterms:modified>
  <cp:category/>
  <cp:version/>
  <cp:contentType/>
  <cp:contentStatus/>
</cp:coreProperties>
</file>