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<sst xmlns="http://schemas.openxmlformats.org/spreadsheetml/2006/main" count="8" uniqueCount="8">
  <si>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Umfang Erde in km</t>
  </si>
  <si>
    <t>Radius Erde in km</t>
  </si>
  <si>
    <t>Breitenkreis in Grad</t>
  </si>
  <si>
    <t>Abstand Äquator in km</t>
  </si>
  <si>
    <t>Radius in km</t>
  </si>
  <si>
    <t>Geschwindigkeit in km/h</t>
  </si>
  <si>
    <t>Lösung Aufgabe 4e.</t>
  </si>
  <si>
    <t>© Ernst Klett Verlag GmbH, Stuttgart 2013 | www.klett.de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</si>
</sst>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0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925"/>
          <c:w val="0.731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Tabelle1!$D$7:$D$16</c:f>
              <c:numCache/>
            </c:numRef>
          </c:val>
        </c:ser>
        <c:gapWidth val="100"/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1643"/>
        <c:crossesAt val="0"/>
        <c:auto val="1"/>
        <c:lblOffset val="100"/>
        <c:tickLblSkip val="1"/>
        <c:noMultiLvlLbl val="0"/>
      </c:catAx>
      <c:valAx>
        <c:axId val="481616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783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42925"/>
          <c:w val="0.182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85725</xdr:rowOff>
    </xdr:from>
    <xdr:to>
      <xdr:col>3</xdr:col>
      <xdr:colOff>628650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1285875" y="2847975"/>
        <a:ext cx="2743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G1"/>
    </sheetView>
  </sheetViews>
  <sheetFormatPr defaultColWidth="11.57421875" defaultRowHeight="12.75"/>
  <cols>
    <col min="1" max="1" width="19.140625" style="0" customWidth="1"/>
    <col min="2" max="2" width="20.28125" style="0" customWidth="1"/>
    <col min="3" max="3" width="11.57421875" style="0" customWidth="1"/>
    <col min="4" max="4" width="21.8515625" style="0" customWidth="1"/>
  </cols>
  <sheetData>
    <row r="1" spans="1:7" ht="26.25">
      <c r="A1" s="6" t="s">
        <v>6</v>
      </c>
      <c r="B1" s="6"/>
      <c r="C1" s="6"/>
      <c r="D1" s="6"/>
      <c r="E1" s="6"/>
      <c r="F1" s="6"/>
      <c r="G1" s="6"/>
    </row>
    <row r="3" spans="1:2" ht="12.75">
      <c r="A3" t="s">
        <v>0</v>
      </c>
      <c r="B3">
        <v>40000</v>
      </c>
    </row>
    <row r="4" spans="1:2" ht="12.75">
      <c r="A4" t="s">
        <v>1</v>
      </c>
      <c r="B4" s="1">
        <f>B3/2/PI()</f>
        <v>6366.197723675814</v>
      </c>
    </row>
    <row r="6" spans="1:4" ht="12.75">
      <c r="A6" s="2" t="s">
        <v>2</v>
      </c>
      <c r="B6" s="2" t="s">
        <v>3</v>
      </c>
      <c r="C6" s="2" t="s">
        <v>4</v>
      </c>
      <c r="D6" s="2" t="s">
        <v>5</v>
      </c>
    </row>
    <row r="7" spans="1:4" ht="12.75">
      <c r="A7" s="3">
        <v>0</v>
      </c>
      <c r="B7" s="4">
        <f>B4</f>
        <v>6366.197723675814</v>
      </c>
      <c r="C7" s="4">
        <f aca="true" t="shared" si="0" ref="C7:C16">SQRT(B$4*B$4-B7*B7)</f>
        <v>0</v>
      </c>
      <c r="D7" s="4">
        <f aca="true" t="shared" si="1" ref="D7:D16">C7*2*PI()/24</f>
        <v>0</v>
      </c>
    </row>
    <row r="8" spans="1:4" ht="12.75">
      <c r="A8" s="5">
        <f aca="true" t="shared" si="2" ref="A8:A16">A7+10</f>
        <v>10</v>
      </c>
      <c r="B8" s="4">
        <f aca="true" t="shared" si="3" ref="B8:B16">B$4-B$4/90*A8</f>
        <v>5658.842421045168</v>
      </c>
      <c r="C8" s="4">
        <f t="shared" si="0"/>
        <v>2916.5006275869</v>
      </c>
      <c r="D8" s="4">
        <f t="shared" si="1"/>
        <v>763.5380788180855</v>
      </c>
    </row>
    <row r="9" spans="1:4" ht="12.75">
      <c r="A9" s="5">
        <f t="shared" si="2"/>
        <v>20</v>
      </c>
      <c r="B9" s="4">
        <f t="shared" si="3"/>
        <v>4951.487118414521</v>
      </c>
      <c r="C9" s="4">
        <f t="shared" si="0"/>
        <v>4001.405849587139</v>
      </c>
      <c r="D9" s="4">
        <f t="shared" si="1"/>
        <v>1047.5656017578483</v>
      </c>
    </row>
    <row r="10" spans="1:4" ht="12.75">
      <c r="A10" s="5">
        <f t="shared" si="2"/>
        <v>30</v>
      </c>
      <c r="B10" s="4">
        <f t="shared" si="3"/>
        <v>4244.131815783876</v>
      </c>
      <c r="C10" s="4">
        <f t="shared" si="0"/>
        <v>4745.083622781181</v>
      </c>
      <c r="D10" s="4">
        <f t="shared" si="1"/>
        <v>1242.2599874998832</v>
      </c>
    </row>
    <row r="11" spans="1:4" ht="12.75">
      <c r="A11" s="5">
        <f t="shared" si="2"/>
        <v>40</v>
      </c>
      <c r="B11" s="4">
        <f t="shared" si="3"/>
        <v>3536.7765131532296</v>
      </c>
      <c r="C11" s="4">
        <f t="shared" si="0"/>
        <v>5293.362386323347</v>
      </c>
      <c r="D11" s="4">
        <f t="shared" si="1"/>
        <v>1385.7990321384968</v>
      </c>
    </row>
    <row r="12" spans="1:4" ht="12.75">
      <c r="A12" s="5">
        <f t="shared" si="2"/>
        <v>50</v>
      </c>
      <c r="B12" s="4">
        <f t="shared" si="3"/>
        <v>2829.421210522584</v>
      </c>
      <c r="C12" s="4">
        <f t="shared" si="0"/>
        <v>5702.880769433991</v>
      </c>
      <c r="D12" s="4">
        <f t="shared" si="1"/>
        <v>1493.010694129361</v>
      </c>
    </row>
    <row r="13" spans="1:4" ht="12.75">
      <c r="A13" s="5">
        <f t="shared" si="2"/>
        <v>60</v>
      </c>
      <c r="B13" s="4">
        <f t="shared" si="3"/>
        <v>2122.065907891938</v>
      </c>
      <c r="C13" s="4">
        <f t="shared" si="0"/>
        <v>6002.1087743807075</v>
      </c>
      <c r="D13" s="4">
        <f t="shared" si="1"/>
        <v>1571.3484026367723</v>
      </c>
    </row>
    <row r="14" spans="1:4" ht="12.75">
      <c r="A14" s="5">
        <f t="shared" si="2"/>
        <v>70</v>
      </c>
      <c r="B14" s="4">
        <f t="shared" si="3"/>
        <v>1414.7106052612917</v>
      </c>
      <c r="C14" s="4">
        <f t="shared" si="0"/>
        <v>6207.017589816895</v>
      </c>
      <c r="D14" s="4">
        <f t="shared" si="1"/>
        <v>1624.9934050726151</v>
      </c>
    </row>
    <row r="15" spans="1:4" ht="12.75">
      <c r="A15" s="5">
        <f t="shared" si="2"/>
        <v>80</v>
      </c>
      <c r="B15" s="4">
        <f t="shared" si="3"/>
        <v>707.3553026306454</v>
      </c>
      <c r="C15" s="4">
        <f t="shared" si="0"/>
        <v>6326.778163708241</v>
      </c>
      <c r="D15" s="4">
        <f t="shared" si="1"/>
        <v>1656.3466499998442</v>
      </c>
    </row>
    <row r="16" spans="1:4" ht="12.75">
      <c r="A16" s="5">
        <f t="shared" si="2"/>
        <v>90</v>
      </c>
      <c r="B16" s="4">
        <f t="shared" si="3"/>
        <v>0</v>
      </c>
      <c r="C16" s="4">
        <f t="shared" si="0"/>
        <v>6366.197723675814</v>
      </c>
      <c r="D16" s="4">
        <f t="shared" si="1"/>
        <v>1666.6666666666667</v>
      </c>
    </row>
    <row r="35" ht="12.75">
      <c r="A35" t="s">
        <v>7</v>
      </c>
    </row>
  </sheetData>
  <sheetProtection selectLockedCells="1" selectUnlockedCells="1"/>
  <mergeCells count="1">
    <mergeCell ref="A1:G1"/>
  </mergeCells>
  <printOptions gridLines="1"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Pofahl, Gudrun</cp:lastModifiedBy>
  <dcterms:modified xsi:type="dcterms:W3CDTF">2013-10-15T15:27:32Z</dcterms:modified>
  <cp:category/>
  <cp:version/>
  <cp:contentType/>
  <cp:contentStatus/>
</cp:coreProperties>
</file>